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3\Q3 2023\upload website\"/>
    </mc:Choice>
  </mc:AlternateContent>
  <xr:revisionPtr revIDLastSave="0" documentId="8_{C4ACC1E2-4766-49DF-B4D9-F5D213E1D64D}" xr6:coauthVersionLast="47" xr6:coauthVersionMax="47" xr10:uidLastSave="{00000000-0000-0000-0000-000000000000}"/>
  <bookViews>
    <workbookView xWindow="-108" yWindow="-108" windowWidth="23256" windowHeight="12576" tabRatio="657" activeTab="1" xr2:uid="{00000000-000D-0000-FFFF-FFFF00000000}"/>
  </bookViews>
  <sheets>
    <sheet name="Rev-QAR" sheetId="35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 localSheetId="0">#REF!</definedName>
    <definedName name="\F">[1]Summary!#REF!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[2]SALES!#REF!</definedName>
    <definedName name="_____2__123Graph_AMKT_YTD" hidden="1">#REF!</definedName>
    <definedName name="_____3__123Graph_BMKT_MONTH" localSheetId="1" hidden="1">[2]SALES!#REF!</definedName>
    <definedName name="_____3__123Graph_BMKT_MONTH" hidden="1">#REF!</definedName>
    <definedName name="_____4__123Graph_BMKT_YTD" localSheetId="1" hidden="1">[2]SALES!#REF!</definedName>
    <definedName name="_____4__123Graph_BMKT_YTD" hidden="1">#REF!</definedName>
    <definedName name="_____5__123Graph_LBL_AMKT_MONTH" localSheetId="1" hidden="1">[2]SALES!#REF!</definedName>
    <definedName name="_____5__123Graph_LBL_AMKT_MONTH" hidden="1">#REF!</definedName>
    <definedName name="_____6__123Graph_LBL_AMKT_YTD" localSheetId="1" hidden="1">[2]SALES!#REF!</definedName>
    <definedName name="_____6__123Graph_LBL_AMKT_YTD" hidden="1">#REF!</definedName>
    <definedName name="_____7__123Graph_LBL_BMKT_MONTH" localSheetId="1" hidden="1">[2]SALES!#REF!</definedName>
    <definedName name="_____7__123Graph_LBL_BMKT_MONTH" hidden="1">#REF!</definedName>
    <definedName name="_____8__123Graph_LBL_BMKT_YTD" localSheetId="1" hidden="1">[2]SALES!#REF!</definedName>
    <definedName name="_____8__123Graph_LBL_BMKT_YTD" hidden="1">#REF!</definedName>
    <definedName name="_____9__123Graph_XMKT_MONTH" localSheetId="1" hidden="1">[2]SALES!#REF!</definedName>
    <definedName name="_____9__123Graph_XMKT_MONTH" hidden="1">#REF!</definedName>
    <definedName name="_____aaV9" localSheetId="0">#REF!</definedName>
    <definedName name="_____aaV9">#REF!</definedName>
    <definedName name="_____Act04">#REF!</definedName>
    <definedName name="_____ALL1">#REF!</definedName>
    <definedName name="_____bal0196" localSheetId="0">#REF!</definedName>
    <definedName name="_____bal0196">#REF!</definedName>
    <definedName name="_____bal0296" localSheetId="0">#REF!</definedName>
    <definedName name="_____bal0296">#REF!</definedName>
    <definedName name="_____Bal0497" localSheetId="0">#REF!</definedName>
    <definedName name="_____Bal0497">#REF!</definedName>
    <definedName name="_____bal1196" localSheetId="0">#REF!</definedName>
    <definedName name="_____bal1196">#REF!</definedName>
    <definedName name="_____bdg2000" localSheetId="0">#REF!</definedName>
    <definedName name="_____bdg2000">#REF!</definedName>
    <definedName name="_____CAP1" localSheetId="2">[3]Capex!#REF!</definedName>
    <definedName name="_____CAP1" localSheetId="0">#REF!</definedName>
    <definedName name="_____CAP1">#REF!</definedName>
    <definedName name="_____CIP2" localSheetId="2">#REF!</definedName>
    <definedName name="_____CIP2" localSheetId="0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 localSheetId="0">#REF!</definedName>
    <definedName name="_____jed122223">#REF!</definedName>
    <definedName name="_____KSA1" localSheetId="2">#REF!</definedName>
    <definedName name="_____KSA1" localSheetId="0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#REF!</definedName>
    <definedName name="_____OUT1">#REF!</definedName>
    <definedName name="_____REV2" localSheetId="0">#REF!</definedName>
    <definedName name="_____REV2">#REF!</definedName>
    <definedName name="_____REV21" localSheetId="0">#REF!</definedName>
    <definedName name="_____REV21">#REF!</definedName>
    <definedName name="_____REV22">#REF!</definedName>
    <definedName name="_____RIL1" localSheetId="0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 localSheetId="0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[2]SALES!#REF!</definedName>
    <definedName name="____1__123Graph_AMKT_MONTH" hidden="1">#REF!</definedName>
    <definedName name="____10__123Graph_XMKT_YTD" localSheetId="1" hidden="1">[2]SALES!#REF!</definedName>
    <definedName name="____10__123Graph_XMKT_YTD" hidden="1">#REF!</definedName>
    <definedName name="____2__123Graph_AMKT_YTD" localSheetId="1" hidden="1">[2]SALES!#REF!</definedName>
    <definedName name="____2__123Graph_AMKT_YTD" hidden="1">#REF!</definedName>
    <definedName name="____3__123Graph_BMKT_MONTH" localSheetId="1" hidden="1">[2]SALES!#REF!</definedName>
    <definedName name="____3__123Graph_BMKT_MONTH" hidden="1">#REF!</definedName>
    <definedName name="____4__123Graph_BMKT_YTD" localSheetId="1" hidden="1">[2]SALES!#REF!</definedName>
    <definedName name="____4__123Graph_BMKT_YTD" hidden="1">#REF!</definedName>
    <definedName name="____5__123Graph_LBL_AMKT_MONTH" localSheetId="1" hidden="1">[2]SALES!#REF!</definedName>
    <definedName name="____5__123Graph_LBL_AMKT_MONTH" hidden="1">#REF!</definedName>
    <definedName name="____6__123Graph_LBL_AMKT_YTD" localSheetId="1" hidden="1">[2]SALES!#REF!</definedName>
    <definedName name="____6__123Graph_LBL_AMKT_YTD" hidden="1">#REF!</definedName>
    <definedName name="____7__123Graph_LBL_BMKT_MONTH" localSheetId="1" hidden="1">[2]SALES!#REF!</definedName>
    <definedName name="____7__123Graph_LBL_BMKT_MONTH" hidden="1">#REF!</definedName>
    <definedName name="____8__123Graph_LBL_BMKT_YTD" localSheetId="1" hidden="1">[2]SALES!#REF!</definedName>
    <definedName name="____8__123Graph_LBL_BMKT_YTD" hidden="1">#REF!</definedName>
    <definedName name="____9__123Graph_XMKT_MONTH" localSheetId="1" hidden="1">[2]SALES!#REF!</definedName>
    <definedName name="____9__123Graph_XMKT_MONTH" hidden="1">#REF!</definedName>
    <definedName name="____aaV9" localSheetId="2">#REF!</definedName>
    <definedName name="____aaV9" localSheetId="0">#REF!</definedName>
    <definedName name="____aaV9">#REF!</definedName>
    <definedName name="____Act04">#REF!</definedName>
    <definedName name="____ALL1">#REF!</definedName>
    <definedName name="____bal0196" localSheetId="0">#REF!</definedName>
    <definedName name="____bal0196">#REF!</definedName>
    <definedName name="____bal0296" localSheetId="0">#REF!</definedName>
    <definedName name="____bal0296">#REF!</definedName>
    <definedName name="____Bal0497" localSheetId="0">#REF!</definedName>
    <definedName name="____Bal0497">#REF!</definedName>
    <definedName name="____bal1196" localSheetId="0">#REF!</definedName>
    <definedName name="____bal1196">#REF!</definedName>
    <definedName name="____bdg2000" localSheetId="0">#REF!</definedName>
    <definedName name="____bdg2000">#REF!</definedName>
    <definedName name="____CAP1" localSheetId="2">[3]Capex!#REF!</definedName>
    <definedName name="____CAP1" localSheetId="0">#REF!</definedName>
    <definedName name="____CAP1">#REF!</definedName>
    <definedName name="____CIP2" localSheetId="2">#REF!</definedName>
    <definedName name="____CIP2" localSheetId="0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 localSheetId="0">#REF!</definedName>
    <definedName name="____jed122223">#REF!</definedName>
    <definedName name="____MIN1" localSheetId="2">[3]Revenue!#REF!</definedName>
    <definedName name="____MIN1" localSheetId="0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 localSheetId="0">#REF!</definedName>
    <definedName name="____New1">#REF!</definedName>
    <definedName name="____O6" localSheetId="0">#REF!</definedName>
    <definedName name="____O6">#REF!</definedName>
    <definedName name="____OUT1" localSheetId="2">[3]Revenue!#REF!</definedName>
    <definedName name="____OUT1" localSheetId="0">#REF!</definedName>
    <definedName name="____OUT1">#REF!</definedName>
    <definedName name="____REV2" localSheetId="0">#REF!</definedName>
    <definedName name="____REV2">#REF!</definedName>
    <definedName name="____REV21" localSheetId="0">#REF!</definedName>
    <definedName name="____REV21">#REF!</definedName>
    <definedName name="____REV22" localSheetId="0">#REF!</definedName>
    <definedName name="____REV22">#REF!</definedName>
    <definedName name="____RIL1" localSheetId="0">#REF!</definedName>
    <definedName name="____RIL1">#REF!</definedName>
    <definedName name="____SCH2" localSheetId="0">#REF!</definedName>
    <definedName name="____SCH2">#REF!</definedName>
    <definedName name="____SUM1" localSheetId="0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[2]SALES!#REF!</definedName>
    <definedName name="___1__123Graph_AMKT_MONTH" hidden="1">#REF!</definedName>
    <definedName name="___10__123Graph_XMKT_YTD" localSheetId="1" hidden="1">[2]SALES!#REF!</definedName>
    <definedName name="___10__123Graph_XMKT_YTD" hidden="1">#REF!</definedName>
    <definedName name="___2__123Graph_AMKT_YTD" localSheetId="1" hidden="1">[2]SALES!#REF!</definedName>
    <definedName name="___2__123Graph_AMKT_YTD" hidden="1">#REF!</definedName>
    <definedName name="___3__123Graph_BMKT_MONTH" localSheetId="1" hidden="1">[2]SALES!#REF!</definedName>
    <definedName name="___3__123Graph_BMKT_MONTH" hidden="1">#REF!</definedName>
    <definedName name="___4__123Graph_BMKT_YTD" localSheetId="1" hidden="1">[2]SALES!#REF!</definedName>
    <definedName name="___4__123Graph_BMKT_YTD" hidden="1">#REF!</definedName>
    <definedName name="___5__123Graph_LBL_AMKT_MONTH" localSheetId="1" hidden="1">[2]SALES!#REF!</definedName>
    <definedName name="___5__123Graph_LBL_AMKT_MONTH" hidden="1">#REF!</definedName>
    <definedName name="___6__123Graph_LBL_AMKT_YTD" localSheetId="1" hidden="1">[2]SALES!#REF!</definedName>
    <definedName name="___6__123Graph_LBL_AMKT_YTD" hidden="1">#REF!</definedName>
    <definedName name="___7__123Graph_LBL_BMKT_MONTH" localSheetId="1" hidden="1">[2]SALES!#REF!</definedName>
    <definedName name="___7__123Graph_LBL_BMKT_MONTH" hidden="1">#REF!</definedName>
    <definedName name="___8__123Graph_LBL_BMKT_YTD" localSheetId="1" hidden="1">[2]SALES!#REF!</definedName>
    <definedName name="___8__123Graph_LBL_BMKT_YTD" hidden="1">#REF!</definedName>
    <definedName name="___9__123Graph_XMKT_MONTH" localSheetId="1" hidden="1">[2]SALES!#REF!</definedName>
    <definedName name="___9__123Graph_XMKT_MONTH" hidden="1">#REF!</definedName>
    <definedName name="___aaV9" localSheetId="0">#REF!</definedName>
    <definedName name="___aaV9">#REF!</definedName>
    <definedName name="___Act04">#REF!</definedName>
    <definedName name="___ALL1">#REF!</definedName>
    <definedName name="___bal0196" localSheetId="2">[4]Plan1!$A$1:$F$238</definedName>
    <definedName name="___bal0196" localSheetId="1">[5]Plan1!$A$1:$F$238</definedName>
    <definedName name="___bal0196" localSheetId="0">[5]Plan1!$A$1:$F$238</definedName>
    <definedName name="___bal0196">#REF!</definedName>
    <definedName name="___bal0296" localSheetId="2">[4]Plan1!$A$1:$F$238</definedName>
    <definedName name="___bal0296" localSheetId="1">[5]Plan1!$A$1:$F$238</definedName>
    <definedName name="___bal0296" localSheetId="0">[5]Plan1!$A$1:$F$238</definedName>
    <definedName name="___bal0296">#REF!</definedName>
    <definedName name="___Bal0497" localSheetId="2">[4]Plan1!$A$1:$F$517</definedName>
    <definedName name="___Bal0497" localSheetId="1">[5]Plan1!$A$1:$F$517</definedName>
    <definedName name="___Bal0497" localSheetId="0">[5]Plan1!$A$1:$F$517</definedName>
    <definedName name="___Bal0497">#REF!</definedName>
    <definedName name="___bal1196" localSheetId="2">[4]Plan1!$A$1:$F$596</definedName>
    <definedName name="___bal1196" localSheetId="1">[5]Plan1!$A$1:$F$596</definedName>
    <definedName name="___bal1196" localSheetId="0">[5]Plan1!$A$1:$F$596</definedName>
    <definedName name="___bal1196">#REF!</definedName>
    <definedName name="___bdg2000" localSheetId="2">[4]Plan1!$A$1:$AH$16</definedName>
    <definedName name="___bdg2000" localSheetId="1">[5]Plan1!$A$1:$AH$16</definedName>
    <definedName name="___bdg2000" localSheetId="0">[5]Plan1!$A$1:$AH$16</definedName>
    <definedName name="___bdg2000">#REF!</definedName>
    <definedName name="___CAP1" localSheetId="2">[6]Capex!#REF!</definedName>
    <definedName name="___CAP1" localSheetId="0">#REF!</definedName>
    <definedName name="___CAP1">#REF!</definedName>
    <definedName name="___CIP2" localSheetId="0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[7]MMR!$A$1327:$IV$1327</definedName>
    <definedName name="___jed122223" localSheetId="1">[8]MMR!$A$1327:$IV$1327</definedName>
    <definedName name="___jed122223" localSheetId="0">[8]MMR!$A$1327:$IV$1327</definedName>
    <definedName name="___jed122223">#REF!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[6]Revenue!#REF!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 localSheetId="0">#REF!</definedName>
    <definedName name="___New1">#REF!</definedName>
    <definedName name="___O6" localSheetId="0">#REF!</definedName>
    <definedName name="___O6">#REF!</definedName>
    <definedName name="___OUT1" localSheetId="2">[6]Revenue!#REF!</definedName>
    <definedName name="___OUT1" localSheetId="0">#REF!</definedName>
    <definedName name="___OUT1">#REF!</definedName>
    <definedName name="___REV2" localSheetId="2">[6]Revenue!#REF!</definedName>
    <definedName name="___REV2" localSheetId="0">#REF!</definedName>
    <definedName name="___REV2">#REF!</definedName>
    <definedName name="___REV21" localSheetId="2">[6]Revenue!#REF!</definedName>
    <definedName name="___REV21" localSheetId="0">#REF!</definedName>
    <definedName name="___REV21">#REF!</definedName>
    <definedName name="___REV22" localSheetId="2">[6]Revenue!#REF!</definedName>
    <definedName name="___REV22" localSheetId="0">#REF!</definedName>
    <definedName name="___REV22">#REF!</definedName>
    <definedName name="___RIL1" localSheetId="0">#REF!</definedName>
    <definedName name="___RIL1">#REF!</definedName>
    <definedName name="___SCH2" localSheetId="0">#REF!</definedName>
    <definedName name="___SCH2">#REF!</definedName>
    <definedName name="___SUM1" localSheetId="0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[6]Revenue!#REF!</definedName>
    <definedName name="___TAR1" localSheetId="0">[9]Revenue!#REF!</definedName>
    <definedName name="___TAR1">[10]Revenue!#REF!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[2]SALES!#REF!</definedName>
    <definedName name="__1__123Graph_AMKT_MONTH" hidden="1">#REF!</definedName>
    <definedName name="__10__123Graph_DCHART_3" localSheetId="0" hidden="1">#REF!</definedName>
    <definedName name="__10__123Graph_DCHART_3" hidden="1">#REF!</definedName>
    <definedName name="__10__123Graph_LBL_AMKT_MONTH" localSheetId="1" hidden="1">[2]SALES!#REF!</definedName>
    <definedName name="__10__123Graph_LBL_AMKT_MONTH" localSheetId="0" hidden="1">#REF!</definedName>
    <definedName name="__10__123Graph_LBL_AMKT_MONTH" hidden="1">[11]SALES!#REF!</definedName>
    <definedName name="__10__123Graph_XMKT_YTD" localSheetId="1" hidden="1">[2]SALES!#REF!</definedName>
    <definedName name="__10__123Graph_XMKT_YTD" localSheetId="0" hidden="1">#REF!</definedName>
    <definedName name="__10__123Graph_XMKT_YTD" hidden="1">#REF!</definedName>
    <definedName name="__11__123Graph_DCHART_4" localSheetId="0" hidden="1">#REF!</definedName>
    <definedName name="__11__123Graph_DCHART_4" hidden="1">#REF!</definedName>
    <definedName name="__12__123Graph_BMKT_YTD" localSheetId="0" hidden="1">#REF!</definedName>
    <definedName name="__12__123Graph_BMKT_YTD" hidden="1">#REF!</definedName>
    <definedName name="__12__123Graph_ECHART_3" localSheetId="0" hidden="1">#REF!</definedName>
    <definedName name="__12__123Graph_ECHART_3" hidden="1">#REF!</definedName>
    <definedName name="__12__123Graph_LBL_AMKT_YTD" localSheetId="1" hidden="1">[2]SALES!#REF!</definedName>
    <definedName name="__12__123Graph_LBL_AMKT_YTD" localSheetId="0" hidden="1">#REF!</definedName>
    <definedName name="__12__123Graph_LBL_AMKT_YTD" hidden="1">#REF!</definedName>
    <definedName name="__123" localSheetId="0" hidden="1">#REF!</definedName>
    <definedName name="__123" hidden="1">[12]JAN!$B$46:$B$50</definedName>
    <definedName name="__123Graph_A" localSheetId="1" hidden="1">[13]SALES!#REF!</definedName>
    <definedName name="__123Graph_A" localSheetId="0" hidden="1">#REF!</definedName>
    <definedName name="__123Graph_A" hidden="1">#REF!</definedName>
    <definedName name="__123Graph_ABUD" localSheetId="1" hidden="1">[14]EXP!#REF!</definedName>
    <definedName name="__123Graph_ABUD" localSheetId="0" hidden="1">#REF!</definedName>
    <definedName name="__123Graph_ABUD" hidden="1">#REF!</definedName>
    <definedName name="__123Graph_ACOSTDIST" localSheetId="1" hidden="1">[15]PRODL297!#REF!</definedName>
    <definedName name="__123Graph_ACOSTDIST" localSheetId="0" hidden="1">#REF!</definedName>
    <definedName name="__123Graph_ACOSTDIST" hidden="1">[15]PRODL297!#REF!</definedName>
    <definedName name="__123Graph_ADM" localSheetId="0" hidden="1">#REF!</definedName>
    <definedName name="__123Graph_ADM" hidden="1">#REF!</definedName>
    <definedName name="__123Graph_ADY" localSheetId="0" hidden="1">#REF!</definedName>
    <definedName name="__123Graph_ADY" hidden="1">#REF!</definedName>
    <definedName name="__123Graph_AMONTH" localSheetId="1" hidden="1">[2]SALES!#REF!</definedName>
    <definedName name="__123Graph_AMONTH" localSheetId="0" hidden="1">#REF!</definedName>
    <definedName name="__123Graph_AMONTH" hidden="1">#REF!</definedName>
    <definedName name="__123Graph_APRODNVOL" localSheetId="0" hidden="1">#REF!</definedName>
    <definedName name="__123Graph_APRODNVOL" hidden="1">#REF!</definedName>
    <definedName name="__123Graph_ATREND" localSheetId="1" hidden="1">[2]SALES!#REF!</definedName>
    <definedName name="__123Graph_ATREND" localSheetId="0" hidden="1">#REF!</definedName>
    <definedName name="__123Graph_ATREND" hidden="1">#REF!</definedName>
    <definedName name="__123Graph_AYEAR" localSheetId="1" hidden="1">[2]SALES!#REF!</definedName>
    <definedName name="__123Graph_AYEAR" localSheetId="0" hidden="1">#REF!</definedName>
    <definedName name="__123Graph_AYEAR" hidden="1">#REF!</definedName>
    <definedName name="__123Graph_AYTD" localSheetId="1" hidden="1">[14]EXP!#REF!</definedName>
    <definedName name="__123Graph_AYTD" localSheetId="0" hidden="1">#REF!</definedName>
    <definedName name="__123Graph_AYTD" hidden="1">#REF!</definedName>
    <definedName name="__123Graph_B" localSheetId="1" hidden="1">[12]JAN!$D$46:$D$50</definedName>
    <definedName name="__123Graph_B" localSheetId="0" hidden="1">[12]JAN!$D$46:$D$50</definedName>
    <definedName name="__123Graph_B" hidden="1">#REF!</definedName>
    <definedName name="__123Graph_BCOSTDIST" localSheetId="0" hidden="1">#REF!</definedName>
    <definedName name="__123Graph_BCOSTDIST" hidden="1">#REF!</definedName>
    <definedName name="__123Graph_BCOSTSECT" localSheetId="1" hidden="1">[15]PRODL297!#REF!</definedName>
    <definedName name="__123Graph_BCOSTSECT" localSheetId="0" hidden="1">#REF!</definedName>
    <definedName name="__123Graph_BCOSTSECT" hidden="1">#REF!</definedName>
    <definedName name="__123Graph_BCURRENT" hidden="1">#REF!</definedName>
    <definedName name="__123Graph_BDM" localSheetId="0" hidden="1">#REF!</definedName>
    <definedName name="__123Graph_BDM" hidden="1">#REF!</definedName>
    <definedName name="__123Graph_BMONTH" localSheetId="1" hidden="1">[2]SALES!#REF!</definedName>
    <definedName name="__123Graph_BMONTH" localSheetId="0" hidden="1">#REF!</definedName>
    <definedName name="__123Graph_BMONTH" hidden="1">#REF!</definedName>
    <definedName name="__123Graph_BTREND" localSheetId="1" hidden="1">[2]SALES!#REF!</definedName>
    <definedName name="__123Graph_BTREND" localSheetId="0" hidden="1">#REF!</definedName>
    <definedName name="__123Graph_BTREND" hidden="1">#REF!</definedName>
    <definedName name="__123Graph_BYEAR" localSheetId="1" hidden="1">[2]SALES!#REF!</definedName>
    <definedName name="__123Graph_BYEAR" localSheetId="0" hidden="1">#REF!</definedName>
    <definedName name="__123Graph_BYEAR" hidden="1">#REF!</definedName>
    <definedName name="__123Graph_C" hidden="1">#REF!</definedName>
    <definedName name="__123Graph_CCOSTSECT" localSheetId="1" hidden="1">[15]PRODL297!#REF!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'[16]COMP-P&amp;L'!#REF!</definedName>
    <definedName name="__123Graph_DGR" localSheetId="1" hidden="1">'[17]COMP-P&amp;L'!#REF!</definedName>
    <definedName name="__123Graph_DGR" hidden="1">#REF!</definedName>
    <definedName name="__123Graph_DREV" localSheetId="2" hidden="1">'[16]COMP-P&amp;L'!#REF!</definedName>
    <definedName name="__123Graph_DREV" localSheetId="1" hidden="1">'[17]COMP-P&amp;L'!#REF!</definedName>
    <definedName name="__123Graph_DREV" hidden="1">#REF!</definedName>
    <definedName name="__123Graph_E" localSheetId="2" hidden="1">'[16]COMP-P&amp;L'!#REF!</definedName>
    <definedName name="__123Graph_E" localSheetId="1" hidden="1">'[17]COMP-P&amp;L'!#REF!</definedName>
    <definedName name="__123Graph_E" hidden="1">#REF!</definedName>
    <definedName name="__123Graph_ECOSTSECT" hidden="1">#REF!</definedName>
    <definedName name="__123Graph_EGR" localSheetId="2" hidden="1">'[16]COMP-P&amp;L'!#REF!</definedName>
    <definedName name="__123Graph_EGR" localSheetId="1" hidden="1">'[17]COMP-P&amp;L'!#REF!</definedName>
    <definedName name="__123Graph_EGR" hidden="1">#REF!</definedName>
    <definedName name="__123Graph_EREV" localSheetId="2" hidden="1">'[16]COMP-P&amp;L'!#REF!</definedName>
    <definedName name="__123Graph_EREV" localSheetId="1" hidden="1">'[17]COMP-P&amp;L'!#REF!</definedName>
    <definedName name="__123Graph_EREV" hidden="1">#REF!</definedName>
    <definedName name="__123Graph_F" localSheetId="2" hidden="1">'[16]COMP-P&amp;L'!#REF!</definedName>
    <definedName name="__123Graph_F" localSheetId="1" hidden="1">'[17]COMP-P&amp;L'!#REF!</definedName>
    <definedName name="__123Graph_F" hidden="1">#REF!</definedName>
    <definedName name="__123Graph_FCOSTSECT" hidden="1">#REF!</definedName>
    <definedName name="__123Graph_FGR" localSheetId="2" hidden="1">'[16]COMP-P&amp;L'!#REF!</definedName>
    <definedName name="__123Graph_FGR" localSheetId="1" hidden="1">'[17]COMP-P&amp;L'!#REF!</definedName>
    <definedName name="__123Graph_FGR" hidden="1">#REF!</definedName>
    <definedName name="__123Graph_FREV" localSheetId="2" hidden="1">'[16]COMP-P&amp;L'!#REF!</definedName>
    <definedName name="__123Graph_FREV" localSheetId="1" hidden="1">'[17]COMP-P&amp;L'!#REF!</definedName>
    <definedName name="__123Graph_FREV" hidden="1">#REF!</definedName>
    <definedName name="__123Graph_LBL_A" localSheetId="1" hidden="1">[2]SALES!#REF!</definedName>
    <definedName name="__123Graph_LBL_A" hidden="1">#REF!</definedName>
    <definedName name="__123Graph_LBL_AMONTH" localSheetId="1" hidden="1">[2]SALES!#REF!</definedName>
    <definedName name="__123Graph_LBL_AMONTH" hidden="1">#REF!</definedName>
    <definedName name="__123Graph_LBL_ATREND" localSheetId="1" hidden="1">[2]SALES!#REF!</definedName>
    <definedName name="__123Graph_LBL_ATREND" hidden="1">#REF!</definedName>
    <definedName name="__123Graph_LBL_AYEAR" localSheetId="1" hidden="1">[2]SALES!#REF!</definedName>
    <definedName name="__123Graph_LBL_AYEAR" hidden="1">#REF!</definedName>
    <definedName name="__123Graph_LBL_B" localSheetId="1" hidden="1">[2]SALES!#REF!</definedName>
    <definedName name="__123Graph_LBL_B" hidden="1">#REF!</definedName>
    <definedName name="__123Graph_LBL_BMONTH" localSheetId="1" hidden="1">[2]SALES!#REF!</definedName>
    <definedName name="__123Graph_LBL_BMONTH" hidden="1">#REF!</definedName>
    <definedName name="__123Graph_LBL_BTREND" localSheetId="1" hidden="1">[2]SALES!#REF!</definedName>
    <definedName name="__123Graph_LBL_BTREND" hidden="1">#REF!</definedName>
    <definedName name="__123Graph_LBL_BYEAR" localSheetId="1" hidden="1">[2]SALES!#REF!</definedName>
    <definedName name="__123Graph_LBL_BYEAR" hidden="1">#REF!</definedName>
    <definedName name="__123Graph_X" localSheetId="0" hidden="1">#REF!</definedName>
    <definedName name="__123Graph_X" hidden="1">#REF!</definedName>
    <definedName name="__123Graph_XBUD" localSheetId="1" hidden="1">[14]EXP!#REF!</definedName>
    <definedName name="__123Graph_XBUD" localSheetId="0" hidden="1">#REF!</definedName>
    <definedName name="__123Graph_XBUD" hidden="1">#REF!</definedName>
    <definedName name="__123Graph_XCAPACITY" hidden="1">#REF!</definedName>
    <definedName name="__123Graph_XCOSTDIST" localSheetId="1" hidden="1">[15]PRODL297!#REF!</definedName>
    <definedName name="__123Graph_XCOSTDIST" hidden="1">#REF!</definedName>
    <definedName name="__123Graph_XCOSTSECT" localSheetId="0" hidden="1">#REF!</definedName>
    <definedName name="__123Graph_XCOSTSECT" hidden="1">#REF!</definedName>
    <definedName name="__123Graph_XDM" localSheetId="0" hidden="1">#REF!</definedName>
    <definedName name="__123Graph_XDM" hidden="1">#REF!</definedName>
    <definedName name="__123Graph_XDY" localSheetId="0" hidden="1">#REF!</definedName>
    <definedName name="__123Graph_XDY" hidden="1">#REF!</definedName>
    <definedName name="__123Graph_XGR" localSheetId="2" hidden="1">'[16]COMP-P&amp;L'!#REF!</definedName>
    <definedName name="__123Graph_XGR" localSheetId="1" hidden="1">'[17]COMP-P&amp;L'!#REF!</definedName>
    <definedName name="__123Graph_XGR" localSheetId="0" hidden="1">#REF!</definedName>
    <definedName name="__123Graph_XGR" hidden="1">#REF!</definedName>
    <definedName name="__123Graph_XMONTH" localSheetId="1" hidden="1">[2]SALES!#REF!</definedName>
    <definedName name="__123Graph_XMONTH" localSheetId="0" hidden="1">#REF!</definedName>
    <definedName name="__123Graph_XMONTH" hidden="1">#REF!</definedName>
    <definedName name="__123Graph_XREV" localSheetId="2" hidden="1">'[16]COMP-P&amp;L'!#REF!</definedName>
    <definedName name="__123Graph_XREV" localSheetId="1" hidden="1">'[17]COMP-P&amp;L'!#REF!</definedName>
    <definedName name="__123Graph_XREV" localSheetId="0" hidden="1">#REF!</definedName>
    <definedName name="__123Graph_XREV" hidden="1">#REF!</definedName>
    <definedName name="__123Graph_XTREND" localSheetId="1" hidden="1">[2]SALES!#REF!</definedName>
    <definedName name="__123Graph_XTREND" localSheetId="0" hidden="1">#REF!</definedName>
    <definedName name="__123Graph_XTREND" hidden="1">#REF!</definedName>
    <definedName name="__123Graph_XYEAR" localSheetId="1" hidden="1">[2]SALES!#REF!</definedName>
    <definedName name="__123Graph_XYEAR" localSheetId="0" hidden="1">#REF!</definedName>
    <definedName name="__123Graph_XYEAR" hidden="1">#REF!</definedName>
    <definedName name="__123Graph_XYTD" localSheetId="0" hidden="1">#REF!</definedName>
    <definedName name="__123Graph_XYTD" hidden="1">#REF!</definedName>
    <definedName name="__13__123Graph_ECHART_4" localSheetId="0" hidden="1">#REF!</definedName>
    <definedName name="__13__123Graph_ECHART_4" hidden="1">#REF!</definedName>
    <definedName name="__14__123Graph_LBL_BMKT_MONTH" localSheetId="1" hidden="1">[2]SALES!#REF!</definedName>
    <definedName name="__14__123Graph_LBL_BMKT_MONTH" localSheetId="0" hidden="1">#REF!</definedName>
    <definedName name="__14__123Graph_LBL_BMKT_MONTH" hidden="1">#REF!</definedName>
    <definedName name="__14__123Graph_XCHART_4" localSheetId="0" hidden="1">#REF!</definedName>
    <definedName name="__14__123Graph_XCHART_4" hidden="1">#REF!</definedName>
    <definedName name="__16__123Graph_LBL_BMKT_YTD" localSheetId="1" hidden="1">[2]SALES!#REF!</definedName>
    <definedName name="__16__123Graph_LBL_BMKT_YTD" localSheetId="0" hidden="1">#REF!</definedName>
    <definedName name="__16__123Graph_LBL_BMKT_YTD" hidden="1">#REF!</definedName>
    <definedName name="__18__123Graph_XMKT_MONTH" localSheetId="1" hidden="1">[2]SALES!#REF!</definedName>
    <definedName name="__18__123Graph_XMKT_MONTH" localSheetId="0" hidden="1">#REF!</definedName>
    <definedName name="__18__123Graph_XMKT_MONTH" hidden="1">#REF!</definedName>
    <definedName name="__2__123Graph_AMKT_MONTH" localSheetId="1" hidden="1">[2]SALES!#REF!</definedName>
    <definedName name="__2__123Graph_AMKT_MONTH" localSheetId="0" hidden="1">#REF!</definedName>
    <definedName name="__2__123Graph_AMKT_MONTH" hidden="1">#REF!</definedName>
    <definedName name="__2__123Graph_AMKT_YTD" localSheetId="1" hidden="1">[2]SALES!#REF!</definedName>
    <definedName name="__2__123Graph_AMKT_YTD" localSheetId="0" hidden="1">#REF!</definedName>
    <definedName name="__2__123Graph_AMKT_YTD" hidden="1">#REF!</definedName>
    <definedName name="__20__123Graph_XMKT_YTD" localSheetId="1" hidden="1">[2]SALES!#REF!</definedName>
    <definedName name="__20__123Graph_XMKT_YTD" localSheetId="0" hidden="1">#REF!</definedName>
    <definedName name="__20__123Graph_XMKT_YTD" hidden="1">#REF!</definedName>
    <definedName name="__3__123Graph_BMKT_MONTH" localSheetId="1" hidden="1">[2]SALES!#REF!</definedName>
    <definedName name="__3__123Graph_BMKT_MONTH" localSheetId="0" hidden="1">#REF!</definedName>
    <definedName name="__3__123Graph_BMKT_MONTH" hidden="1">#REF!</definedName>
    <definedName name="__4__123Graph_ACHART_3" localSheetId="0" hidden="1">#REF!</definedName>
    <definedName name="__4__123Graph_ACHART_3" hidden="1">#REF!</definedName>
    <definedName name="__4__123Graph_AMKT_YTD" localSheetId="1" hidden="1">[2]SALES!#REF!</definedName>
    <definedName name="__4__123Graph_AMKT_YTD" localSheetId="0" hidden="1">#REF!</definedName>
    <definedName name="__4__123Graph_AMKT_YTD" hidden="1">#REF!</definedName>
    <definedName name="__4__123Graph_BMKT_YTD" localSheetId="1" hidden="1">[2]SALES!#REF!</definedName>
    <definedName name="__4__123Graph_BMKT_YTD" localSheetId="0" hidden="1">#REF!</definedName>
    <definedName name="__4__123Graph_BMKT_YTD" hidden="1">#REF!</definedName>
    <definedName name="__5__123Graph_ACHART_4" localSheetId="0" hidden="1">#REF!</definedName>
    <definedName name="__5__123Graph_ACHART_4" hidden="1">#REF!</definedName>
    <definedName name="__5__123Graph_LBL_AMKT_MONTH" localSheetId="1" hidden="1">[2]SALES!#REF!</definedName>
    <definedName name="__5__123Graph_LBL_AMKT_MONTH" localSheetId="0" hidden="1">#REF!</definedName>
    <definedName name="__5__123Graph_LBL_AMKT_MONTH" hidden="1">#REF!</definedName>
    <definedName name="__6__123Graph_BCHART_3" localSheetId="0" hidden="1">#REF!</definedName>
    <definedName name="__6__123Graph_BCHART_3" hidden="1">#REF!</definedName>
    <definedName name="__6__123Graph_BMKT_MONTH" localSheetId="1" hidden="1">[2]SALES!#REF!</definedName>
    <definedName name="__6__123Graph_BMKT_MONTH" localSheetId="0" hidden="1">#REF!</definedName>
    <definedName name="__6__123Graph_BMKT_MONTH" hidden="1">#REF!</definedName>
    <definedName name="__6__123Graph_LBL_AMKT_YTD" localSheetId="1" hidden="1">[2]SALES!#REF!</definedName>
    <definedName name="__6__123Graph_LBL_AMKT_YTD" localSheetId="0" hidden="1">#REF!</definedName>
    <definedName name="__6__123Graph_LBL_AMKT_YTD" hidden="1">#REF!</definedName>
    <definedName name="__7__123Graph_BCHART_4" localSheetId="0" hidden="1">#REF!</definedName>
    <definedName name="__7__123Graph_BCHART_4" hidden="1">#REF!</definedName>
    <definedName name="__7__123Graph_LBL_BMKT_MONTH" localSheetId="1" hidden="1">[2]SALES!#REF!</definedName>
    <definedName name="__7__123Graph_LBL_BMKT_MONTH" localSheetId="0" hidden="1">#REF!</definedName>
    <definedName name="__7__123Graph_LBL_BMKT_MONTH" hidden="1">#REF!</definedName>
    <definedName name="__8__123Graph_BMKT_YTD" localSheetId="1" hidden="1">[2]SALES!#REF!</definedName>
    <definedName name="__8__123Graph_BMKT_YTD" localSheetId="0" hidden="1">#REF!</definedName>
    <definedName name="__8__123Graph_BMKT_YTD" hidden="1">#REF!</definedName>
    <definedName name="__8__123Graph_CCHART_3" localSheetId="0" hidden="1">#REF!</definedName>
    <definedName name="__8__123Graph_CCHART_3" hidden="1">#REF!</definedName>
    <definedName name="__8__123Graph_LBL_BMKT_YTD" localSheetId="1" hidden="1">[2]SALES!#REF!</definedName>
    <definedName name="__8__123Graph_LBL_BMKT_YTD" localSheetId="0" hidden="1">#REF!</definedName>
    <definedName name="__8__123Graph_LBL_BMKT_YTD" hidden="1">#REF!</definedName>
    <definedName name="__9__123Graph_CCHART_4" localSheetId="0" hidden="1">#REF!</definedName>
    <definedName name="__9__123Graph_CCHART_4" hidden="1">#REF!</definedName>
    <definedName name="__9__123Graph_XMKT_MONTH" localSheetId="1" hidden="1">[2]SALES!#REF!</definedName>
    <definedName name="__9__123Graph_XMKT_MONTH" localSheetId="0" hidden="1">#REF!</definedName>
    <definedName name="__9__123Graph_XMKT_MONTH" hidden="1">#REF!</definedName>
    <definedName name="__aaV9" localSheetId="0">#REF!</definedName>
    <definedName name="__aaV9">#REF!</definedName>
    <definedName name="__Act04">#REF!</definedName>
    <definedName name="__ALL1">#REF!</definedName>
    <definedName name="__bal0196" localSheetId="2">[4]Plan1!$A$1:$F$238</definedName>
    <definedName name="__bal0196" localSheetId="1">[5]Plan1!$A$1:$F$238</definedName>
    <definedName name="__bal0196" localSheetId="0">[5]Plan1!$A$1:$F$238</definedName>
    <definedName name="__bal0196">#REF!</definedName>
    <definedName name="__bal0296" localSheetId="2">[4]Plan1!$A$1:$F$238</definedName>
    <definedName name="__bal0296" localSheetId="1">[5]Plan1!$A$1:$F$238</definedName>
    <definedName name="__bal0296" localSheetId="0">[5]Plan1!$A$1:$F$238</definedName>
    <definedName name="__bal0296">#REF!</definedName>
    <definedName name="__Bal0497" localSheetId="2">[4]Plan1!$A$1:$F$517</definedName>
    <definedName name="__Bal0497" localSheetId="1">[5]Plan1!$A$1:$F$517</definedName>
    <definedName name="__Bal0497" localSheetId="0">[5]Plan1!$A$1:$F$517</definedName>
    <definedName name="__Bal0497">#REF!</definedName>
    <definedName name="__bal1196" localSheetId="2">[4]Plan1!$A$1:$F$596</definedName>
    <definedName name="__bal1196" localSheetId="1">[5]Plan1!$A$1:$F$596</definedName>
    <definedName name="__bal1196" localSheetId="0">[5]Plan1!$A$1:$F$596</definedName>
    <definedName name="__bal1196">#REF!</definedName>
    <definedName name="__bdg2000" localSheetId="2">[4]Plan1!$A$1:$AH$16</definedName>
    <definedName name="__bdg2000" localSheetId="1">[5]Plan1!$A$1:$AH$16</definedName>
    <definedName name="__bdg2000" localSheetId="0">[5]Plan1!$A$1:$AH$16</definedName>
    <definedName name="__bdg2000">#REF!</definedName>
    <definedName name="__CAP1" localSheetId="2">[6]Capex!#REF!</definedName>
    <definedName name="__CAP1" localSheetId="0">#REF!</definedName>
    <definedName name="__CAP1">#REF!</definedName>
    <definedName name="__CIP2" localSheetId="0">#REF!</definedName>
    <definedName name="__CIP2">#REF!</definedName>
    <definedName name="__CUM1">#REF!</definedName>
    <definedName name="__CUM2">#REF!</definedName>
    <definedName name="__dec98">#REF!</definedName>
    <definedName name="__DEV1" localSheetId="0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[7]MMR!$A$1327:$IV$1327</definedName>
    <definedName name="__jed122223" localSheetId="1">[8]MMR!$A$1327:$IV$1327</definedName>
    <definedName name="__jed122223" localSheetId="0">[8]MMR!$A$1327:$IV$1327</definedName>
    <definedName name="__jed122223">#REF!</definedName>
    <definedName name="__K2" localSheetId="0">#REF!</definedName>
    <definedName name="__K2">#REF!</definedName>
    <definedName name="__KSA1" localSheetId="0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[6]Revenue!#REF!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 localSheetId="0">#REF!</definedName>
    <definedName name="__New1">#REF!</definedName>
    <definedName name="__O6" localSheetId="0">#REF!</definedName>
    <definedName name="__O6">#REF!</definedName>
    <definedName name="__OUT1" localSheetId="2">[6]Revenue!#REF!</definedName>
    <definedName name="__OUT1" localSheetId="0">#REF!</definedName>
    <definedName name="__OUT1">#REF!</definedName>
    <definedName name="__REV2" localSheetId="2">[6]Revenue!#REF!</definedName>
    <definedName name="__REV2" localSheetId="0">#REF!</definedName>
    <definedName name="__REV2">#REF!</definedName>
    <definedName name="__REV21" localSheetId="2">[6]Revenue!#REF!</definedName>
    <definedName name="__REV21" localSheetId="0">#REF!</definedName>
    <definedName name="__REV21">#REF!</definedName>
    <definedName name="__REV22" localSheetId="2">[6]Revenue!#REF!</definedName>
    <definedName name="__REV22" localSheetId="0">#REF!</definedName>
    <definedName name="__REV22">#REF!</definedName>
    <definedName name="__RIL1" localSheetId="0">#REF!</definedName>
    <definedName name="__RIL1">#REF!</definedName>
    <definedName name="__SCH2" localSheetId="0">#REF!</definedName>
    <definedName name="__SCH2">#REF!</definedName>
    <definedName name="__SUM1" localSheetId="0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[6]Revenue!#REF!</definedName>
    <definedName name="__TAR1">#REF!</definedName>
    <definedName name="__WI1" localSheetId="0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 localSheetId="0">#REF!</definedName>
    <definedName name="_1_0res_percent">#REF!</definedName>
    <definedName name="_1_dense_radius" localSheetId="2">'[18]Current Inputs'!$E$50:$P$50</definedName>
    <definedName name="_1_dense_radius" localSheetId="1">#REF!</definedName>
    <definedName name="_1_dense_radius" localSheetId="0">'[19]Current Inputs'!$E$50:$P$50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localSheetId="0" hidden="1">#REF!</definedName>
    <definedName name="_10__123Graph_DCHART_3" hidden="1">#REF!</definedName>
    <definedName name="_10__123Graph_LBL_AMKT_MONTH" localSheetId="1" hidden="1">#REF!</definedName>
    <definedName name="_10__123Graph_LBL_AMKT_MONTH" localSheetId="0" hidden="1">#REF!</definedName>
    <definedName name="_10__123Graph_LBL_AMKT_MONTH" hidden="1">#REF!</definedName>
    <definedName name="_10__123Graph_LBL_BMKT_YTD" localSheetId="1" hidden="1">#REF!</definedName>
    <definedName name="_10__123Graph_LBL_BMKT_YTD" localSheetId="0" hidden="1">#REF!</definedName>
    <definedName name="_10__123Graph_LBL_BMKT_YTD" hidden="1">#REF!</definedName>
    <definedName name="_10__123Graph_XMKT_YTD" localSheetId="1" hidden="1">#REF!</definedName>
    <definedName name="_10__123Graph_XMKT_YTD" localSheetId="0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[20]Administration!$A$1:$C$65536,[20]Administration!#REF!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[21]Fin!$C$305</definedName>
    <definedName name="_11M" localSheetId="1">#REF!</definedName>
    <definedName name="_11M" localSheetId="0">[21]Fin!$C$305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[11]SALES!#REF!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localSheetId="0" hidden="1">#REF!</definedName>
    <definedName name="_12__123Graph_ECHART_3" hidden="1">#REF!</definedName>
    <definedName name="_12__123Graph_LBL_AMKT_MONTH" localSheetId="0" hidden="1">#REF!</definedName>
    <definedName name="_12__123Graph_LBL_AMKT_MONTH" hidden="1">#REF!</definedName>
    <definedName name="_12__123Graph_LBL_AMKT_YTD" localSheetId="1" hidden="1">#REF!</definedName>
    <definedName name="_12__123Graph_LBL_AMKT_YTD" localSheetId="0" hidden="1">#REF!</definedName>
    <definedName name="_12__123Graph_LBL_AMKT_YTD" hidden="1">#REF!</definedName>
    <definedName name="_12__123Graph_XMKT_YTD" localSheetId="1" hidden="1">#REF!</definedName>
    <definedName name="_12__123Graph_XMKT_YTD" localSheetId="0" hidden="1">#REF!</definedName>
    <definedName name="_12__123Graph_XMKT_YTD" hidden="1">#REF!</definedName>
    <definedName name="_120__123Graph_XMKT_YTD" localSheetId="0" hidden="1">#REF!</definedName>
    <definedName name="_120__123Graph_XMKT_YTD" hidden="1">#REF!</definedName>
    <definedName name="_123GR_D" localSheetId="0" hidden="1">#REF!</definedName>
    <definedName name="_123GR_D" hidden="1">#REF!</definedName>
    <definedName name="_123GR_E" localSheetId="0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localSheetId="0" hidden="1">#REF!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localSheetId="0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[2]SALES!#REF!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[6]Financing!#REF!</definedName>
    <definedName name="_1M" localSheetId="0">#REF!</definedName>
    <definedName name="_1M">#REF!</definedName>
    <definedName name="_1NR" localSheetId="0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 localSheetId="0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 localSheetId="0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localSheetId="0" hidden="1">#REF!</definedName>
    <definedName name="_30__123Graph_LBL_AMKT_YTD" hidden="1">#REF!</definedName>
    <definedName name="_30__123Graph_XMKT_YTD" localSheetId="1" hidden="1">#REF!</definedName>
    <definedName name="_30__123Graph_XMKT_YTD" localSheetId="0" hidden="1">#REF!</definedName>
    <definedName name="_30__123Graph_XMKT_YTD" hidden="1">#REF!</definedName>
    <definedName name="_32__123Graph_LBL_BMKT_YTD" localSheetId="1" hidden="1">#REF!</definedName>
    <definedName name="_32__123Graph_LBL_BMKT_YTD" localSheetId="0" hidden="1">#REF!</definedName>
    <definedName name="_32__123Graph_LBL_BMKT_YTD" hidden="1">#REF!</definedName>
    <definedName name="_326Cash" localSheetId="2">#REF!</definedName>
    <definedName name="_326Cash" localSheetId="0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 localSheetId="0">#REF!</definedName>
    <definedName name="_3A">#REF!</definedName>
    <definedName name="_3S">#REF!</definedName>
    <definedName name="_4">#N/A</definedName>
    <definedName name="_4__123Graph_ACHART_3" localSheetId="0" hidden="1">#REF!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localSheetId="0" hidden="1">#REF!</definedName>
    <definedName name="_4__123Graph_BMKT_YTD" hidden="1">#REF!</definedName>
    <definedName name="_4_0zone_ic_perc" localSheetId="0">#REF!</definedName>
    <definedName name="_4_0zone_ic_perc">#REF!</definedName>
    <definedName name="_40__123Graph_LBL_BMKT_YTD" localSheetId="1" hidden="1">#REF!</definedName>
    <definedName name="_40__123Graph_LBL_BMKT_YTD" localSheetId="0" hidden="1">#REF!</definedName>
    <definedName name="_40__123Graph_LBL_BMKT_YTD" hidden="1">#REF!</definedName>
    <definedName name="_40__123Graph_XMKT_YTD" localSheetId="1" hidden="1">#REF!</definedName>
    <definedName name="_40__123Graph_XMKT_YTD" localSheetId="0" hidden="1">#REF!</definedName>
    <definedName name="_40__123Graph_XMKT_YTD" hidden="1">#REF!</definedName>
    <definedName name="_42__123Graph_LBL_AMKT_YTD" localSheetId="1" hidden="1">#REF!</definedName>
    <definedName name="_42__123Graph_LBL_AMKT_YTD" localSheetId="0" hidden="1">#REF!</definedName>
    <definedName name="_42__123Graph_LBL_AMKT_YTD" hidden="1">#REF!</definedName>
    <definedName name="_45__123Graph_XMKT_MONTH" localSheetId="0" hidden="1">#REF!</definedName>
    <definedName name="_45__123Graph_XMKT_MONTH" hidden="1">#REF!</definedName>
    <definedName name="_48__123Graph_BMKT_YTD" localSheetId="0" hidden="1">#REF!</definedName>
    <definedName name="_48__123Graph_BMKT_YTD" hidden="1">#REF!</definedName>
    <definedName name="_49__123Graph_LBL_BMKT_MONTH" localSheetId="1" hidden="1">#REF!</definedName>
    <definedName name="_49__123Graph_LBL_BMKT_MONTH" localSheetId="0" hidden="1">#REF!</definedName>
    <definedName name="_49__123Graph_LBL_BMKT_MONTH" hidden="1">#REF!</definedName>
    <definedName name="_4A" localSheetId="0">#REF!</definedName>
    <definedName name="_4A">#REF!</definedName>
    <definedName name="_4S">#REF!</definedName>
    <definedName name="_5">#N/A</definedName>
    <definedName name="_5__123Graph_ACHART_4" localSheetId="0" hidden="1">#REF!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localSheetId="0" hidden="1">#REF!</definedName>
    <definedName name="_5__123Graph_LBL_AMKT_MONTH" hidden="1">#REF!</definedName>
    <definedName name="_50__123Graph_XMKT_YTD" localSheetId="1" hidden="1">#REF!</definedName>
    <definedName name="_50__123Graph_XMKT_YTD" localSheetId="0" hidden="1">#REF!</definedName>
    <definedName name="_50__123Graph_XMKT_YTD" hidden="1">#REF!</definedName>
    <definedName name="_56__123Graph_LBL_BMKT_YTD" localSheetId="1" hidden="1">#REF!</definedName>
    <definedName name="_56__123Graph_LBL_BMKT_YTD" localSheetId="0" hidden="1">#REF!</definedName>
    <definedName name="_56__123Graph_LBL_BMKT_YTD" hidden="1">#REF!</definedName>
    <definedName name="_5A" localSheetId="0">#REF!</definedName>
    <definedName name="_5A">#REF!</definedName>
    <definedName name="_5S">#REF!</definedName>
    <definedName name="_6">#N/A</definedName>
    <definedName name="_6__123Graph_AMKT_MONTH" localSheetId="0" hidden="1">#REF!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localSheetId="0" hidden="1">#REF!</definedName>
    <definedName name="_6__123Graph_BMKT_MONTH" hidden="1">#REF!</definedName>
    <definedName name="_6__123Graph_BMKT_YTD" localSheetId="1" hidden="1">#REF!</definedName>
    <definedName name="_6__123Graph_BMKT_YTD" localSheetId="0" hidden="1">#REF!</definedName>
    <definedName name="_6__123Graph_BMKT_YTD" hidden="1">#REF!</definedName>
    <definedName name="_6__123Graph_LBL_AMKT_YTD" localSheetId="1" hidden="1">#REF!</definedName>
    <definedName name="_6__123Graph_LBL_AMKT_YTD" localSheetId="0" hidden="1">#REF!</definedName>
    <definedName name="_6__123Graph_LBL_AMKT_YTD" hidden="1">#REF!</definedName>
    <definedName name="_6_0zone_ic_perc" localSheetId="2">#REF!</definedName>
    <definedName name="_6_0zone_ic_perc" localSheetId="0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localSheetId="0" hidden="1">#REF!</definedName>
    <definedName name="_7__123Graph_LBL_BMKT_MONTH" hidden="1">#REF!</definedName>
    <definedName name="_70__123Graph_XMKT_YTD" localSheetId="1" hidden="1">#REF!</definedName>
    <definedName name="_70__123Graph_XMKT_YTD" localSheetId="0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localSheetId="0" hidden="1">#REF!</definedName>
    <definedName name="_8__123Graph_CCHART_3" hidden="1">#REF!</definedName>
    <definedName name="_8__123Graph_LBL_AMKT_YTD" localSheetId="1" hidden="1">#REF!</definedName>
    <definedName name="_8__123Graph_LBL_AMKT_YTD" localSheetId="0" hidden="1">#REF!</definedName>
    <definedName name="_8__123Graph_LBL_AMKT_YTD" hidden="1">#REF!</definedName>
    <definedName name="_8__123Graph_LBL_BMKT_YTD" localSheetId="1" hidden="1">#REF!</definedName>
    <definedName name="_8__123Graph_LBL_BMKT_YTD" localSheetId="0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localSheetId="0" hidden="1">#REF!</definedName>
    <definedName name="_9__123Graph_XMKT_MONTH" hidden="1">#REF!</definedName>
    <definedName name="_96__123Graph_LBL_BMKT_YTD" hidden="1">#REF!</definedName>
    <definedName name="_aaV9" localSheetId="0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[4]Plan1!$A$1:$F$238</definedName>
    <definedName name="_bal0196" localSheetId="1">#REF!</definedName>
    <definedName name="_bal0196" localSheetId="0">[5]Plan1!$A$1:$F$238</definedName>
    <definedName name="_bal0196">#REF!</definedName>
    <definedName name="_bal0296" localSheetId="2">[4]Plan1!$A$1:$F$238</definedName>
    <definedName name="_bal0296" localSheetId="1">#REF!</definedName>
    <definedName name="_bal0296" localSheetId="0">[5]Plan1!$A$1:$F$238</definedName>
    <definedName name="_bal0296">#REF!</definedName>
    <definedName name="_Bal0497" localSheetId="2">[4]Plan1!$A$1:$F$517</definedName>
    <definedName name="_Bal0497" localSheetId="1">#REF!</definedName>
    <definedName name="_Bal0497" localSheetId="0">[5]Plan1!$A$1:$F$517</definedName>
    <definedName name="_Bal0497">#REF!</definedName>
    <definedName name="_bal1196" localSheetId="2">[4]Plan1!$A$1:$F$596</definedName>
    <definedName name="_bal1196" localSheetId="1">#REF!</definedName>
    <definedName name="_bal1196" localSheetId="0">[5]Plan1!$A$1:$F$596</definedName>
    <definedName name="_bal1196">#REF!</definedName>
    <definedName name="_bdg2000" localSheetId="2">[4]Plan1!$A$1:$AH$16</definedName>
    <definedName name="_bdg2000" localSheetId="1">#REF!</definedName>
    <definedName name="_bdg2000" localSheetId="0">[5]Plan1!$A$1:$AH$16</definedName>
    <definedName name="_bdg2000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9" hidden="1">#REF!</definedName>
    <definedName name="_C70000">#REF!</definedName>
    <definedName name="_CAP1" localSheetId="2">[6]Capex!#REF!</definedName>
    <definedName name="_CAP1">#REF!</definedName>
    <definedName name="_CIP2" localSheetId="0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 localSheetId="0">#REF!</definedName>
    <definedName name="_FIN2">#REF!</definedName>
    <definedName name="_FIN3" localSheetId="0">#REF!</definedName>
    <definedName name="_FIN3">#REF!</definedName>
    <definedName name="_FIN4" localSheetId="0">#REF!</definedName>
    <definedName name="_FIN4">#REF!</definedName>
    <definedName name="_FIN5">#REF!</definedName>
    <definedName name="_FIN6">#REF!</definedName>
    <definedName name="_FIN7">#REF!</definedName>
    <definedName name="_FinStat_US" localSheetId="0">#REF!</definedName>
    <definedName name="_FinStat_US">#REF!</definedName>
    <definedName name="_fiz1" localSheetId="0">#REF!&amp;"$f$20"</definedName>
    <definedName name="_fiz1">#REF!&amp;"$f$20"</definedName>
    <definedName name="_GFC1" localSheetId="0">#REF!</definedName>
    <definedName name="_GFC1">#REF!</definedName>
    <definedName name="_GFC2" localSheetId="0">#REF!</definedName>
    <definedName name="_GFC2">#REF!</definedName>
    <definedName name="_GFC3" localSheetId="0">#REF!</definedName>
    <definedName name="_GFC3">#REF!</definedName>
    <definedName name="_GFC4" localSheetId="0">#REF!</definedName>
    <definedName name="_GFC4">#REF!</definedName>
    <definedName name="_GFC5">#REF!</definedName>
    <definedName name="_GFC6">#REF!</definedName>
    <definedName name="_GFC7">#REF!</definedName>
    <definedName name="_highlights" localSheetId="0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[7]MMR!$A$1327:$IV$1327</definedName>
    <definedName name="_jed122223" localSheetId="1">#REF!</definedName>
    <definedName name="_jed122223" localSheetId="0">[22]MMR!$A$1327:$IV$1327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 localSheetId="0">#REF!</definedName>
    <definedName name="_LFY1">#REF!</definedName>
    <definedName name="_LFY2" localSheetId="0">#REF!</definedName>
    <definedName name="_LFY2">#REF!</definedName>
    <definedName name="_LFY3" localSheetId="0">#REF!</definedName>
    <definedName name="_LFY3">#REF!</definedName>
    <definedName name="_LFY4" localSheetId="0">#REF!</definedName>
    <definedName name="_LFY4">#REF!</definedName>
    <definedName name="_LFY5" localSheetId="0">#REF!</definedName>
    <definedName name="_LFY5">#REF!</definedName>
    <definedName name="_LFY6" localSheetId="0">#REF!</definedName>
    <definedName name="_LFY6">#REF!</definedName>
    <definedName name="_LFY7" localSheetId="0">#REF!</definedName>
    <definedName name="_LFY7">#REF!</definedName>
    <definedName name="_LFY8" localSheetId="0">#REF!</definedName>
    <definedName name="_LFY8">#REF!</definedName>
    <definedName name="_LIC2" localSheetId="0">#REF!</definedName>
    <definedName name="_LIC2">#REF!</definedName>
    <definedName name="_lti2010">#REF!</definedName>
    <definedName name="_m2" localSheetId="0">#REF!&amp;"$f$20"</definedName>
    <definedName name="_m2">#REF!&amp;"$f$20"</definedName>
    <definedName name="_MENU3" localSheetId="0">#REF!</definedName>
    <definedName name="_MENU3">#REF!</definedName>
    <definedName name="_MIN1" localSheetId="2">[6]Revenue!#REF!</definedName>
    <definedName name="_MIN1" localSheetId="0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 localSheetId="0">#REF!</definedName>
    <definedName name="_New1">#REF!</definedName>
    <definedName name="_O6" localSheetId="0">#REF!</definedName>
    <definedName name="_O6">#REF!</definedName>
    <definedName name="_OC1" localSheetId="0">#REF!</definedName>
    <definedName name="_OC1">#REF!</definedName>
    <definedName name="_OC2" localSheetId="0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 localSheetId="0">#REF!</definedName>
    <definedName name="_oct07">#REF!</definedName>
    <definedName name="_OP1" localSheetId="0">#REF!</definedName>
    <definedName name="_OP1">#REF!</definedName>
    <definedName name="_OP2" localSheetId="0">#REF!</definedName>
    <definedName name="_OP2">#REF!</definedName>
    <definedName name="_OP3" localSheetId="0">#REF!</definedName>
    <definedName name="_OP3">#REF!</definedName>
    <definedName name="_OP4" localSheetId="0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[6]Revenue!#REF!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 localSheetId="0">#REF!&amp;"$f$20"</definedName>
    <definedName name="_qq1">#REF!&amp;"$f$20"</definedName>
    <definedName name="_qq10" localSheetId="0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 localSheetId="0">#REF!&amp;"$f$20"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 localSheetId="0">#REF!&amp;"$f$20"</definedName>
    <definedName name="_qq9">#REF!&amp;"$f$20"</definedName>
    <definedName name="_RE1" localSheetId="0">#REF!</definedName>
    <definedName name="_RE1">#REF!</definedName>
    <definedName name="_RE2" localSheetId="0">#REF!</definedName>
    <definedName name="_RE2">#REF!</definedName>
    <definedName name="_RE3" localSheetId="0">#REF!</definedName>
    <definedName name="_RE3">#REF!</definedName>
    <definedName name="_RE4" localSheetId="0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[6]Revenue!#REF!</definedName>
    <definedName name="_REV2" localSheetId="0">#REF!</definedName>
    <definedName name="_REV2">#REF!</definedName>
    <definedName name="_REV21" localSheetId="2">[6]Revenue!#REF!</definedName>
    <definedName name="_REV21" localSheetId="0">#REF!</definedName>
    <definedName name="_REV21">#REF!</definedName>
    <definedName name="_REV22" localSheetId="2">[6]Revenue!#REF!</definedName>
    <definedName name="_REV22" localSheetId="0">#REF!</definedName>
    <definedName name="_REV22">#REF!</definedName>
    <definedName name="_RevData" localSheetId="0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 localSheetId="0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[6]Subs!#REF!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hidden="1">#REF!</definedName>
    <definedName name="_TAR1" localSheetId="2">[6]Revenue!#REF!</definedName>
    <definedName name="_TAR1" localSheetId="0">#REF!</definedName>
    <definedName name="_TAR1">#REF!</definedName>
    <definedName name="_tax1" localSheetId="0">#REF!</definedName>
    <definedName name="_tax1">#REF!</definedName>
    <definedName name="_title" localSheetId="0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 localSheetId="0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 localSheetId="0">#REF!</definedName>
    <definedName name="AB">#REF!</definedName>
    <definedName name="ABB" localSheetId="0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 localSheetId="0">#REF!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'[18]Funds and Valuation'!$E$88:$P$88</definedName>
    <definedName name="acc_cash_surplus" localSheetId="1">#REF!</definedName>
    <definedName name="acc_cash_surplus" localSheetId="0">'[19]Funds and Valuation'!$E$88:$P$88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[6]Capex!#REF!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 localSheetId="0">#REF!</definedName>
    <definedName name="Accounting_records">#REF!</definedName>
    <definedName name="accountperdim" localSheetId="0">#REF!</definedName>
    <definedName name="accountperdim">#REF!</definedName>
    <definedName name="Accruals" localSheetId="0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[6]Capex!#REF!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 localSheetId="0">#REF!</definedName>
    <definedName name="acq">#REF!</definedName>
    <definedName name="Acquiror" localSheetId="0">#REF!</definedName>
    <definedName name="Acquiror">#REF!</definedName>
    <definedName name="ACS" localSheetId="0">#REF!</definedName>
    <definedName name="ACS">#REF!</definedName>
    <definedName name="ACT">#REF!</definedName>
    <definedName name="ACTFEES" localSheetId="2">[6]Revenue!#REF!</definedName>
    <definedName name="ACTFEES">#REF!</definedName>
    <definedName name="activestaff" localSheetId="0">#REF!</definedName>
    <definedName name="activestaff">#REF!</definedName>
    <definedName name="ACTP">#REF!</definedName>
    <definedName name="actual" localSheetId="1">#REF!</definedName>
    <definedName name="actual" localSheetId="0">[23]MMR!$R$1:$R$65536</definedName>
    <definedName name="actual">#REF!</definedName>
    <definedName name="actual_area_table" localSheetId="2">'[18]Geographic Data'!$C$29:$CX$32</definedName>
    <definedName name="actual_area_table" localSheetId="1">#REF!</definedName>
    <definedName name="actual_area_table" localSheetId="0">'[19]Geographic Data'!$C$29:$CX$32</definedName>
    <definedName name="actual_area_table">#REF!</definedName>
    <definedName name="actualcapexindex" localSheetId="0">#REF!</definedName>
    <definedName name="actualcapexindex">#REF!</definedName>
    <definedName name="ActualsDate" localSheetId="0">#REF!</definedName>
    <definedName name="ActualsDate">#REF!</definedName>
    <definedName name="ActYear" localSheetId="0">#REF!</definedName>
    <definedName name="ActYear">#REF!</definedName>
    <definedName name="ad" localSheetId="0">#REF!</definedName>
    <definedName name="ad">#REF!</definedName>
    <definedName name="adddataarea">#REF!</definedName>
    <definedName name="ADFA">#REF!</definedName>
    <definedName name="ADMB">#REF!</definedName>
    <definedName name="Admin_cost" localSheetId="0">#REF!</definedName>
    <definedName name="Admin_cost">#REF!</definedName>
    <definedName name="admin_expense" localSheetId="2">[18]OpEx!$D$232:$O$232</definedName>
    <definedName name="admin_expense" localSheetId="1">#REF!</definedName>
    <definedName name="admin_expense" localSheetId="0">[19]OpEx!$D$232:$O$232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[6]Revenue!#REF!</definedName>
    <definedName name="AIRTARIF1" localSheetId="0">#REF!</definedName>
    <definedName name="AIRTARIF1">#REF!</definedName>
    <definedName name="AIRTARIF2" localSheetId="2">[6]Revenue!#REF!</definedName>
    <definedName name="AIRTARIF2" localSheetId="0">#REF!</definedName>
    <definedName name="AIRTARIF2">#REF!</definedName>
    <definedName name="AIRTARIF3" localSheetId="2">[6]Revenue!#REF!</definedName>
    <definedName name="AIRTARIF3" localSheetId="0">#REF!</definedName>
    <definedName name="AIRTARIF3">#REF!</definedName>
    <definedName name="AIRTARIF4" localSheetId="2">[6]Revenue!#REF!</definedName>
    <definedName name="AIRTARIF4">#REF!</definedName>
    <definedName name="AIRUSE1" localSheetId="2">[6]Revenue!#REF!</definedName>
    <definedName name="AIRUSE1">#REF!</definedName>
    <definedName name="AIRUSE2" localSheetId="2">[6]Revenue!#REF!</definedName>
    <definedName name="AIRUSE2">#REF!</definedName>
    <definedName name="AIRUSE3" localSheetId="2">[6]Revenue!#REF!</definedName>
    <definedName name="AIRUSE3">#REF!</definedName>
    <definedName name="AIRUSE4" localSheetId="2">[6]Revenue!#REF!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[4]Plan1!#REF!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 localSheetId="0">#REF!</definedName>
    <definedName name="ALLG">#REF!</definedName>
    <definedName name="ALLGROUPS" localSheetId="1" hidden="1">#REF!</definedName>
    <definedName name="ALLGROUPS" localSheetId="0" hidden="1">#REF!</definedName>
    <definedName name="ALLGROUPS" hidden="1">#REF!</definedName>
    <definedName name="AllNet" localSheetId="0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 localSheetId="0">#REF!</definedName>
    <definedName name="Amt_Period">#REF!</definedName>
    <definedName name="ANA" localSheetId="0">#REF!</definedName>
    <definedName name="ANA">#REF!</definedName>
    <definedName name="Analdolar">#REF!</definedName>
    <definedName name="analpl" localSheetId="2">[4]Plan1!#REF!</definedName>
    <definedName name="analpl">#REF!</definedName>
    <definedName name="analreal" localSheetId="0">#REF!</definedName>
    <definedName name="analreal">#REF!</definedName>
    <definedName name="Analtotal" localSheetId="2">[4]Plan1!#REF!</definedName>
    <definedName name="Analtotal" localSheetId="0">#REF!</definedName>
    <definedName name="Analtotal">#REF!</definedName>
    <definedName name="andi" localSheetId="0" hidden="1">#REF!</definedName>
    <definedName name="andi" hidden="1">#REF!</definedName>
    <definedName name="anil" localSheetId="2">#REF!</definedName>
    <definedName name="anil" localSheetId="0">#REF!</definedName>
    <definedName name="anil">#REF!</definedName>
    <definedName name="ANNUALEAVE">#N/A</definedName>
    <definedName name="anscount" hidden="1">6</definedName>
    <definedName name="APdays" localSheetId="0">#REF!</definedName>
    <definedName name="APdays">#REF!</definedName>
    <definedName name="APPEND2" localSheetId="0">#REF!</definedName>
    <definedName name="APPEND2">#REF!</definedName>
    <definedName name="APPENDIX" localSheetId="0">#REF!</definedName>
    <definedName name="APPENDIX">#REF!</definedName>
    <definedName name="Applications_Infrastructure" localSheetId="0">#REF!</definedName>
    <definedName name="Applications_Infrastructure">#REF!</definedName>
    <definedName name="APPROVAL">#N/A</definedName>
    <definedName name="APPSUSERNAME1" localSheetId="0">#REF!</definedName>
    <definedName name="APPSUSERNAME1">#REF!</definedName>
    <definedName name="APPSUSERNAME2" localSheetId="0">#REF!</definedName>
    <definedName name="APPSUSERNAME2">#REF!</definedName>
    <definedName name="APPSUSERNAME3" localSheetId="0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[23]MMR!$O$1:$O$65536</definedName>
    <definedName name="april_actual">#REF!</definedName>
    <definedName name="aprrep" localSheetId="0">#REF!</definedName>
    <definedName name="aprrep">#REF!</definedName>
    <definedName name="aquisition_costs" localSheetId="2">[18]OpEx!$D$202:$O$202</definedName>
    <definedName name="aquisition_costs" localSheetId="1">#REF!</definedName>
    <definedName name="aquisition_costs" localSheetId="0">[19]OpEx!$D$202:$O$202</definedName>
    <definedName name="aquisition_costs">#REF!</definedName>
    <definedName name="ARdays" localSheetId="0">#REF!</definedName>
    <definedName name="ARdays">#REF!</definedName>
    <definedName name="area1" localSheetId="0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 localSheetId="0">#REF!</definedName>
    <definedName name="ASS">#REF!</definedName>
    <definedName name="Asset" localSheetId="0">#REF!</definedName>
    <definedName name="Asset">#REF!</definedName>
    <definedName name="Asssss" localSheetId="0">#REF!</definedName>
    <definedName name="Asssss">#REF!</definedName>
    <definedName name="Assumed_Growth_Rate" localSheetId="2">'[18]Funds and Valuation'!$C$103</definedName>
    <definedName name="Assumed_Growth_Rate" localSheetId="1">#REF!</definedName>
    <definedName name="Assumed_Growth_Rate" localSheetId="0">'[19]Funds and Valuation'!$C$103</definedName>
    <definedName name="Assumed_Growth_Rate">#REF!</definedName>
    <definedName name="AssumpPrint" localSheetId="0">#REF!</definedName>
    <definedName name="AssumpPrint">#REF!</definedName>
    <definedName name="atf" localSheetId="0">#REF!</definedName>
    <definedName name="atf">#REF!</definedName>
    <definedName name="ATTEND">#N/A</definedName>
    <definedName name="AttInput" localSheetId="0">#REF!</definedName>
    <definedName name="AttInput">#REF!</definedName>
    <definedName name="AttInput1" localSheetId="0">#REF!</definedName>
    <definedName name="AttInput1">#REF!</definedName>
    <definedName name="aug" localSheetId="0">#REF!</definedName>
    <definedName name="aug">#REF!</definedName>
    <definedName name="augdata" localSheetId="0">#REF!</definedName>
    <definedName name="augdata">#REF!</definedName>
    <definedName name="augrep">#REF!</definedName>
    <definedName name="AuraStyleDefaultsReset" hidden="1">#N/A</definedName>
    <definedName name="AuroraData" localSheetId="0">#REF!</definedName>
    <definedName name="AuroraData">#REF!</definedName>
    <definedName name="auscorp" localSheetId="0">#REF!</definedName>
    <definedName name="auscorp">#REF!</definedName>
    <definedName name="Author" localSheetId="0">#REF!</definedName>
    <definedName name="Author">#REF!</definedName>
    <definedName name="_xlnm.Auto_Open" localSheetId="0">#REF!</definedName>
    <definedName name="_xlnm.Auto_Open">#REF!</definedName>
    <definedName name="ave_subs_cre" localSheetId="1">#REF!</definedName>
    <definedName name="ave_subs_cre" localSheetId="0">[23]MMR!$A$1326:$IV$1326</definedName>
    <definedName name="ave_subs_cre">#REF!</definedName>
    <definedName name="ave_subs_pre" localSheetId="1">#REF!</definedName>
    <definedName name="ave_subs_pre" localSheetId="0">[23]MMR!$A$1327:$IV$1327</definedName>
    <definedName name="ave_subs_pre">#REF!</definedName>
    <definedName name="average_subscribers" localSheetId="2">[18]Revenues!$D$80:$O$80</definedName>
    <definedName name="average_subscribers" localSheetId="1">#REF!</definedName>
    <definedName name="average_subscribers" localSheetId="0">[19]Revenues!$D$80:$O$80</definedName>
    <definedName name="average_subscribers">#REF!</definedName>
    <definedName name="average_subscribers_bus" localSheetId="2">[18]Revenues!$D$78:$O$78</definedName>
    <definedName name="average_subscribers_bus" localSheetId="1">#REF!</definedName>
    <definedName name="average_subscribers_bus" localSheetId="0">[19]Revenues!$D$78:$O$78</definedName>
    <definedName name="average_subscribers_bus">#REF!</definedName>
    <definedName name="average_subscribers_by_segement" localSheetId="2">[18]Revenues!$D$67:$O$77</definedName>
    <definedName name="average_subscribers_by_segement" localSheetId="1">#REF!</definedName>
    <definedName name="average_subscribers_by_segement" localSheetId="0">[19]Revenues!$D$67:$O$77</definedName>
    <definedName name="average_subscribers_by_segement">#REF!</definedName>
    <definedName name="average_subscribers_res" localSheetId="2">[18]Revenues!$D$79:$O$79</definedName>
    <definedName name="average_subscribers_res" localSheetId="1">#REF!</definedName>
    <definedName name="average_subscribers_res" localSheetId="0">[19]Revenues!$D$79:$O$79</definedName>
    <definedName name="average_subscribers_res">#REF!</definedName>
    <definedName name="average_subscribers_seg1" localSheetId="2">[18]Revenues!$D$67:$O$67</definedName>
    <definedName name="average_subscribers_seg1" localSheetId="1">#REF!</definedName>
    <definedName name="average_subscribers_seg1" localSheetId="0">[19]Revenues!$D$67:$O$67</definedName>
    <definedName name="average_subscribers_seg1">#REF!</definedName>
    <definedName name="average_subscribers_seg10" localSheetId="2">[18]Revenues!$D$77:$O$77</definedName>
    <definedName name="average_subscribers_seg10" localSheetId="1">#REF!</definedName>
    <definedName name="average_subscribers_seg10" localSheetId="0">[19]Revenues!$D$77:$O$77</definedName>
    <definedName name="average_subscribers_seg10">#REF!</definedName>
    <definedName name="average_subscribers_seg2" localSheetId="2">[18]Revenues!$D$68:$O$68</definedName>
    <definedName name="average_subscribers_seg2" localSheetId="1">#REF!</definedName>
    <definedName name="average_subscribers_seg2" localSheetId="0">[19]Revenues!$D$68:$O$68</definedName>
    <definedName name="average_subscribers_seg2">#REF!</definedName>
    <definedName name="average_subscribers_seg3" localSheetId="2">[18]Revenues!$D$69:$O$69</definedName>
    <definedName name="average_subscribers_seg3" localSheetId="1">[19]Revenues!$D$69:$O$69</definedName>
    <definedName name="average_subscribers_seg3" localSheetId="0">[19]Revenues!$D$69:$O$69</definedName>
    <definedName name="average_subscribers_seg3">#REF!</definedName>
    <definedName name="average_subscribers_seg4" localSheetId="2">[18]Revenues!$D$70:$O$70</definedName>
    <definedName name="average_subscribers_seg4" localSheetId="1">#REF!</definedName>
    <definedName name="average_subscribers_seg4" localSheetId="0">[19]Revenues!$D$70:$O$70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[19]Revenues!$D$72:$O$72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[19]Revenues!$D$73:$O$73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[19]Revenues!$D$74:$O$74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[19]Revenues!$D$75:$O$75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[19]Revenues!$D$76:$O$76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[24]Network!$D$426:$P$426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'[19]UMTS Capex'!$D$409:$O$409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'[19]UMTS Capex'!$D$418:$O$418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'[19]UMTS Capex'!$D$413:$O$413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'[19]UMTS Capex'!$D$423:$O$423</definedName>
    <definedName name="avg_e1_tandem_tandem_links">#REF!</definedName>
    <definedName name="avr" localSheetId="2">#REF!</definedName>
    <definedName name="avr" localSheetId="0">#REF!</definedName>
    <definedName name="avr">#REF!</definedName>
    <definedName name="axiom_distributor" localSheetId="0">#REF!</definedName>
    <definedName name="axiom_distributor">#REF!</definedName>
    <definedName name="axiom_master">#REF!</definedName>
    <definedName name="aza" localSheetId="1">#REF!</definedName>
    <definedName name="aza" localSheetId="0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 localSheetId="0">#REF!</definedName>
    <definedName name="B.C.">#REF!</definedName>
    <definedName name="b_e" localSheetId="0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[23]MMR!$A$602:$IV$604</definedName>
    <definedName name="bad_debt">#REF!</definedName>
    <definedName name="bad_debt_cre" localSheetId="1">#REF!</definedName>
    <definedName name="bad_debt_cre" localSheetId="0">[23]MMR!$A$602:$IV$602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[19]OpEx!$D$229:$O$229</definedName>
    <definedName name="bad_debt_expense">#REF!</definedName>
    <definedName name="bad_debt_pre" localSheetId="1">#REF!</definedName>
    <definedName name="bad_debt_pre" localSheetId="0">[23]MMR!$A$603:$IV$603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[5]Plan1!$A$1:$G$500</definedName>
    <definedName name="baldat01">#REF!</definedName>
    <definedName name="balsht" localSheetId="0">#REF!</definedName>
    <definedName name="balsht">#REF!</definedName>
    <definedName name="Barge_cost" localSheetId="0">#REF!</definedName>
    <definedName name="Barge_cost">#REF!</definedName>
    <definedName name="BAS" localSheetId="0">#REF!</definedName>
    <definedName name="BAS">#REF!</definedName>
    <definedName name="BASE" localSheetId="0">#REF!</definedName>
    <definedName name="BASE">#REF!</definedName>
    <definedName name="Base_Year" localSheetId="0">#REF!</definedName>
    <definedName name="Base_Year">#REF!</definedName>
    <definedName name="BaseCase" localSheetId="0">#REF!</definedName>
    <definedName name="BaseCase">#REF!</definedName>
    <definedName name="BaseFee" localSheetId="0">#REF!</definedName>
    <definedName name="BaseFee">#REF!</definedName>
    <definedName name="BaseYear" localSheetId="0">#REF!</definedName>
    <definedName name="BaseYear">#REF!</definedName>
    <definedName name="BASIC">#N/A</definedName>
    <definedName name="basicdec" localSheetId="0">#REF!</definedName>
    <definedName name="basicdec">#REF!</definedName>
    <definedName name="BasicInput" localSheetId="0">#REF!</definedName>
    <definedName name="BasicInput">#REF!</definedName>
    <definedName name="BasicInput1" localSheetId="0">#REF!</definedName>
    <definedName name="BasicInput1">#REF!</definedName>
    <definedName name="Basis_end" localSheetId="2">#REF!</definedName>
    <definedName name="Basis_end" localSheetId="0">#REF!</definedName>
    <definedName name="Basis_end">#REF!</definedName>
    <definedName name="Basis_start">#REF!</definedName>
    <definedName name="BC" localSheetId="0">#REF!</definedName>
    <definedName name="BC">#REF!</definedName>
    <definedName name="BCClaim">#REF!</definedName>
    <definedName name="bchart3" localSheetId="0" hidden="1">#REF!</definedName>
    <definedName name="bchart3" hidden="1">#REF!</definedName>
    <definedName name="bchart4" localSheetId="0" hidden="1">#REF!</definedName>
    <definedName name="bchart4" hidden="1">#REF!</definedName>
    <definedName name="BDETAILS" localSheetId="0">#REF!</definedName>
    <definedName name="BDETAILS">#REF!</definedName>
    <definedName name="Before_Turnaround" localSheetId="0">#REF!</definedName>
    <definedName name="Before_Turnaround">#REF!</definedName>
    <definedName name="BEG">#N/A</definedName>
    <definedName name="Beg_Bal" localSheetId="0">#REF!</definedName>
    <definedName name="Beg_Bal">#REF!</definedName>
    <definedName name="beg_subs_cre" localSheetId="1">#REF!</definedName>
    <definedName name="beg_subs_cre" localSheetId="0">[23]MMR!$A$1309:$IV$1309</definedName>
    <definedName name="beg_subs_cre">#REF!</definedName>
    <definedName name="beg_subs_pre" localSheetId="1">#REF!</definedName>
    <definedName name="beg_subs_pre" localSheetId="0">[23]MMR!$A$1310:$IV$1310</definedName>
    <definedName name="beg_subs_pre">#REF!</definedName>
    <definedName name="beginning_nol" localSheetId="0">#REF!</definedName>
    <definedName name="beginning_nol">#REF!</definedName>
    <definedName name="BENGAL" localSheetId="0">#REF!</definedName>
    <definedName name="BENGAL">#REF!</definedName>
    <definedName name="BETTER">#N/A</definedName>
    <definedName name="BEV" localSheetId="0">#REF!</definedName>
    <definedName name="BEV">#REF!</definedName>
    <definedName name="BEV_a" localSheetId="0">#REF!</definedName>
    <definedName name="BEV_a">#REF!</definedName>
    <definedName name="BEV_CGM" localSheetId="0">#REF!</definedName>
    <definedName name="BEV_CGM">#REF!</definedName>
    <definedName name="BG_Del" hidden="1">15</definedName>
    <definedName name="BG_Ins" hidden="1">4</definedName>
    <definedName name="BG_Mod" hidden="1">6</definedName>
    <definedName name="bh" localSheetId="0">#REF!&amp;"$f$20"</definedName>
    <definedName name="bh">#REF!&amp;"$f$20"</definedName>
    <definedName name="bill_cost" localSheetId="2">#REF!</definedName>
    <definedName name="bill_cost" localSheetId="1">#REF!</definedName>
    <definedName name="bill_cost" localSheetId="0">[19]OpEx!$D$107:$O$107</definedName>
    <definedName name="bill_cost">#REF!</definedName>
    <definedName name="billing_staff" localSheetId="2">#REF!</definedName>
    <definedName name="billing_staff" localSheetId="1">#REF!</definedName>
    <definedName name="billing_staff" localSheetId="0">[19]OpEx!$D$20:$O$20</definedName>
    <definedName name="billing_staff">#REF!</definedName>
    <definedName name="blank" localSheetId="0">#REF!</definedName>
    <definedName name="blank">#REF!</definedName>
    <definedName name="block" localSheetId="0">#REF!</definedName>
    <definedName name="block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localSheetId="0" hidden="1">#REF!</definedName>
    <definedName name="BLPH17" hidden="1">#REF!</definedName>
    <definedName name="BLPH18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[19]OpEx!$D$71:$O$71</definedName>
    <definedName name="bonus_months">#REF!</definedName>
    <definedName name="Booking" localSheetId="0">#REF!</definedName>
    <definedName name="Booking">#REF!</definedName>
    <definedName name="BPDate" localSheetId="0">#REF!</definedName>
    <definedName name="BPDate">#REF!</definedName>
    <definedName name="BridgeDate" localSheetId="0">#REF!</definedName>
    <definedName name="BridgeDate">#REF!</definedName>
    <definedName name="BS" localSheetId="0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 localSheetId="0">#REF!</definedName>
    <definedName name="bss">#REF!</definedName>
    <definedName name="BSUM" localSheetId="0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 localSheetId="0">#REF!</definedName>
    <definedName name="BUDGET">#REF!</definedName>
    <definedName name="Budgetdec">#REF!</definedName>
    <definedName name="BudIncRFA">#REF!</definedName>
    <definedName name="BUDP">#REF!</definedName>
    <definedName name="BuiltIn_Print_Area" localSheetId="0">#REF!</definedName>
    <definedName name="BuiltIn_Print_Area">#REF!</definedName>
    <definedName name="BuiltIn_Print_Area___0" localSheetId="0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'[19]Market Inputs'!$T$13</definedName>
    <definedName name="bus_scenario_number">#REF!</definedName>
    <definedName name="BusCeiling0" localSheetId="0">#REF!</definedName>
    <definedName name="BusCeiling0">#REF!</definedName>
    <definedName name="BusCeiling1" localSheetId="0">#REF!</definedName>
    <definedName name="BusCeiling1">#REF!</definedName>
    <definedName name="Button_12">"NM_and_VS_BP_forecast_2003_NM37_VS197_311002_v1_VS_Fcast_03_List"</definedName>
    <definedName name="BUUDP">#REF!</definedName>
    <definedName name="BV" localSheetId="0">#REF!</definedName>
    <definedName name="BV">#REF!</definedName>
    <definedName name="C.Update" localSheetId="0" hidden="1">#REF!</definedName>
    <definedName name="C.Update" hidden="1">#REF!</definedName>
    <definedName name="C_">#REF!</definedName>
    <definedName name="c_c" localSheetId="0">#REF!</definedName>
    <definedName name="c_c">#REF!</definedName>
    <definedName name="C_Transport_E1s" localSheetId="0">#REF!</definedName>
    <definedName name="C_Transport_E1s">#REF!</definedName>
    <definedName name="CA" localSheetId="0">#REF!</definedName>
    <definedName name="CA">#REF!</definedName>
    <definedName name="Cal">#REF!</definedName>
    <definedName name="calendar" localSheetId="0">#REF!</definedName>
    <definedName name="calendar">#REF!</definedName>
    <definedName name="Campaign" localSheetId="0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'[19]UMTS Capex'!$D$206:$O$206</definedName>
    <definedName name="campus_data_traffic">#REF!</definedName>
    <definedName name="Capacity1" localSheetId="0">VLOOKUP(#REF!,#REF!,2,0)</definedName>
    <definedName name="Capacity1">VLOOKUP(#REF!,#REF!,2,0)</definedName>
    <definedName name="CAPEX_" localSheetId="2">#REF!</definedName>
    <definedName name="CAPEX_" localSheetId="0">#REF!</definedName>
    <definedName name="CAPEX_">#REF!</definedName>
    <definedName name="CAPEX3" localSheetId="2">#REF!</definedName>
    <definedName name="CAPEX3" localSheetId="0">#REF!</definedName>
    <definedName name="CAPEX3">#REF!</definedName>
    <definedName name="CAPEX4" localSheetId="2">#REF!</definedName>
    <definedName name="CAPEX4" localSheetId="0">#REF!</definedName>
    <definedName name="CAPEX4">#REF!</definedName>
    <definedName name="CAPEX4A" localSheetId="2">#REF!</definedName>
    <definedName name="CAPEX4A" localSheetId="0">#REF!</definedName>
    <definedName name="CAPEX4A">#REF!</definedName>
    <definedName name="CapexIndex" localSheetId="0">#REF!</definedName>
    <definedName name="CapexIndex">#REF!</definedName>
    <definedName name="CapInput" localSheetId="0">#REF!</definedName>
    <definedName name="CapInput">#REF!</definedName>
    <definedName name="CapInput1" localSheetId="0">#REF!</definedName>
    <definedName name="CapInput1">#REF!</definedName>
    <definedName name="CAPITALISATIONS" localSheetId="0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'[19]UMTS Capex'!$D$362:$O$362</definedName>
    <definedName name="carriers_installed">#REF!</definedName>
    <definedName name="Case" localSheetId="0">#REF!</definedName>
    <definedName name="Case">#REF!</definedName>
    <definedName name="CaseName" localSheetId="0">#REF!</definedName>
    <definedName name="CaseName">#REF!</definedName>
    <definedName name="CaseName1" localSheetId="0">#REF!</definedName>
    <definedName name="CaseName1">#REF!</definedName>
    <definedName name="CaseNumber" localSheetId="0">#REF!</definedName>
    <definedName name="CaseNumber">#REF!</definedName>
    <definedName name="cash" localSheetId="0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'[19]Funds and Valuation'!$E$51:$P$51</definedName>
    <definedName name="cash_generated">#REF!</definedName>
    <definedName name="cash_terminal" localSheetId="0">#REF!</definedName>
    <definedName name="cash_terminal">#REF!</definedName>
    <definedName name="CAT" localSheetId="0">#REF!</definedName>
    <definedName name="CAT">#REF!</definedName>
    <definedName name="Categor1" localSheetId="0">#REF!</definedName>
    <definedName name="Categor1">#REF!</definedName>
    <definedName name="Category" localSheetId="0">#REF!</definedName>
    <definedName name="Category">#REF!</definedName>
    <definedName name="CATotals" localSheetId="0">#REF!</definedName>
    <definedName name="CATotals">#REF!</definedName>
    <definedName name="CBWorkbookPriority" hidden="1">-1469837153</definedName>
    <definedName name="cc" localSheetId="0">#REF!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 localSheetId="0">#REF!</definedName>
    <definedName name="CCDActuals">#REF!</definedName>
    <definedName name="cchart3" localSheetId="0" hidden="1">#REF!</definedName>
    <definedName name="cchart3" hidden="1">#REF!</definedName>
    <definedName name="cchart4" localSheetId="0" hidden="1">#REF!</definedName>
    <definedName name="cchart4" hidden="1">#REF!</definedName>
    <definedName name="CCM" localSheetId="0">#REF!</definedName>
    <definedName name="CCM">#REF!</definedName>
    <definedName name="CCorder" localSheetId="0">#REF!</definedName>
    <definedName name="CCorder">#REF!</definedName>
    <definedName name="ccs" localSheetId="0">#REF!</definedName>
    <definedName name="ccs">#REF!</definedName>
    <definedName name="CCTOTAL">#REF!</definedName>
    <definedName name="cctrnsfr">#REF!</definedName>
    <definedName name="CDETAILS">#REF!</definedName>
    <definedName name="CeilingInput" localSheetId="0">#REF!</definedName>
    <definedName name="CeilingInput">#REF!</definedName>
    <definedName name="CeilingInput1" localSheetId="0">#REF!</definedName>
    <definedName name="CeilingInput1">#REF!</definedName>
    <definedName name="CeilingMethod" localSheetId="0">#REF!</definedName>
    <definedName name="CeilingMethod">#REF!</definedName>
    <definedName name="CeilingSumm" localSheetId="0">#REF!</definedName>
    <definedName name="CeilingSumm">#REF!</definedName>
    <definedName name="CeilingSumm0" localSheetId="0">#REF!</definedName>
    <definedName name="CeilingSumm0">#REF!</definedName>
    <definedName name="CeilingSumm1" localSheetId="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[19]OpEx!$D$31:$O$31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[19]OpEx!$D$41:$O$41</definedName>
    <definedName name="ceo">#REF!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'[19]Funds and Valuation'!$E$47:$P$47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[19]OpEx!$D$207:$O$207</definedName>
    <definedName name="channel_costs">#REF!</definedName>
    <definedName name="Chargeable" localSheetId="0">#REF!</definedName>
    <definedName name="Chargeable">#REF!</definedName>
    <definedName name="Chart" localSheetId="0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 localSheetId="0">#REF!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 localSheetId="0">#REF!</definedName>
    <definedName name="CHARTOFACCOUNTSID1">#REF!</definedName>
    <definedName name="CHARTOFACCOUNTSID2" localSheetId="0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 localSheetId="0">IF(ISNUMBER(#REF!),(ROW()-#REF!)&lt;#REF!,TRUE)</definedName>
    <definedName name="CheckArraySize">IF(ISNUMBER(#REF!),(ROW()-#REF!)&lt;#REF!,TRUE)</definedName>
    <definedName name="CHFEUR_042005" localSheetId="0">#REF!</definedName>
    <definedName name="CHFEUR_042005">#REF!</definedName>
    <definedName name="churn_assumpts" localSheetId="0">#REF!</definedName>
    <definedName name="churn_assumpts">#REF!</definedName>
    <definedName name="churn_cre" localSheetId="1">#REF!</definedName>
    <definedName name="churn_cre" localSheetId="0">[23]MMR!$A$1315:$IV$1315</definedName>
    <definedName name="churn_cre">#REF!</definedName>
    <definedName name="churn_pre" localSheetId="1">#REF!</definedName>
    <definedName name="churn_pre" localSheetId="0">[23]MMR!$A$1316:$IV$1316</definedName>
    <definedName name="churn_pre">#REF!</definedName>
    <definedName name="ChurnInput" localSheetId="0">#REF!</definedName>
    <definedName name="ChurnInput">#REF!</definedName>
    <definedName name="ChurnInput1" localSheetId="0">#REF!</definedName>
    <definedName name="ChurnInput1">#REF!</definedName>
    <definedName name="CIPME_OTHRS2" localSheetId="0">#REF!</definedName>
    <definedName name="CIPME_OTHRS2">#REF!</definedName>
    <definedName name="CIQWBGuid" hidden="1">"3246567f-a144-48b2-8cc0-df4a70be016d"</definedName>
    <definedName name="Cisco" localSheetId="0">#REF!</definedName>
    <definedName name="Cisco">#REF!</definedName>
    <definedName name="CIVILDATE">#N/A</definedName>
    <definedName name="CIVILEXPIR">#N/A</definedName>
    <definedName name="CIVILID">#N/A</definedName>
    <definedName name="CLIENT" localSheetId="0">#REF!</definedName>
    <definedName name="CLIENT">#REF!</definedName>
    <definedName name="CLIENT_CO" localSheetId="0">#REF!</definedName>
    <definedName name="CLIENT_CO">#REF!</definedName>
    <definedName name="Client_Name" localSheetId="0">#REF!</definedName>
    <definedName name="Client_Name">#REF!</definedName>
    <definedName name="CLookup1" localSheetId="2">#REF!</definedName>
    <definedName name="CLookup1" localSheetId="0">#REF!</definedName>
    <definedName name="CLookup1">#REF!</definedName>
    <definedName name="Closing" localSheetId="1">#REF!</definedName>
    <definedName name="Closing" localSheetId="0">#REF!</definedName>
    <definedName name="Closing">#REF!</definedName>
    <definedName name="closing_subs_cre" localSheetId="1">#REF!</definedName>
    <definedName name="closing_subs_cre" localSheetId="0">[23]MMR!$A$1321:$IV$1321</definedName>
    <definedName name="closing_subs_cre">#REF!</definedName>
    <definedName name="closing_subs_pre" localSheetId="1">#REF!</definedName>
    <definedName name="closing_subs_pre" localSheetId="0">[23]MMR!$A$1322:$IV$1322</definedName>
    <definedName name="closing_subs_pre">#REF!</definedName>
    <definedName name="ClosingVersion" localSheetId="0">#REF!</definedName>
    <definedName name="ClosingVersion">#REF!</definedName>
    <definedName name="CM" localSheetId="2">#REF!</definedName>
    <definedName name="CM" localSheetId="1">#REF!</definedName>
    <definedName name="CM" localSheetId="0">[25]InpKPI!$A$93:$P$127</definedName>
    <definedName name="CM">#REF!</definedName>
    <definedName name="CoA.Account" localSheetId="0">#REF!</definedName>
    <definedName name="CoA.Account">#REF!</definedName>
    <definedName name="CoA.CostCentre" localSheetId="0">#REF!</definedName>
    <definedName name="CoA.CostCentre">#REF!</definedName>
    <definedName name="COAL_EXTR" localSheetId="0">#REF!</definedName>
    <definedName name="COAL_EXTR">#REF!</definedName>
    <definedName name="Coal_royalty" localSheetId="0">#REF!</definedName>
    <definedName name="Coal_royalty">#REF!</definedName>
    <definedName name="CODES" localSheetId="0">#REF!</definedName>
    <definedName name="CODES">#REF!</definedName>
    <definedName name="cofc" localSheetId="0">#REF!</definedName>
    <definedName name="cofc">#REF!</definedName>
    <definedName name="ColumnAttributes1" localSheetId="0">#REF!</definedName>
    <definedName name="ColumnAttributes1">#REF!</definedName>
    <definedName name="ColumnHeadings1">#REF!</definedName>
    <definedName name="Com_Name">#REF!</definedName>
    <definedName name="COM_price_escalation" localSheetId="0">#REF!</definedName>
    <definedName name="COM_price_escalation">#REF!</definedName>
    <definedName name="Comm" localSheetId="0">#REF!</definedName>
    <definedName name="Comm">#REF!</definedName>
    <definedName name="commessa" localSheetId="0">#REF!</definedName>
    <definedName name="commessa">#REF!</definedName>
    <definedName name="COMMIT" localSheetId="0">#REF!</definedName>
    <definedName name="COMMIT">#REF!</definedName>
    <definedName name="Commitment" localSheetId="0">#REF!</definedName>
    <definedName name="Commitment">#REF!</definedName>
    <definedName name="Commitment_Opex" localSheetId="0">#REF!</definedName>
    <definedName name="Commitment_Opex">#REF!</definedName>
    <definedName name="ComName" localSheetId="0">#REF!</definedName>
    <definedName name="ComName">#REF!</definedName>
    <definedName name="COMP" localSheetId="0">#REF!</definedName>
    <definedName name="COMP">#REF!</definedName>
    <definedName name="COMP_1" localSheetId="0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 localSheetId="0">#REF!</definedName>
    <definedName name="companycode">#REF!</definedName>
    <definedName name="ComplianceLevel" localSheetId="0">#REF!</definedName>
    <definedName name="ComplianceLevel">#REF!</definedName>
    <definedName name="CON" localSheetId="0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[19]Revenues!$D$241:$O$241</definedName>
    <definedName name="connection_revenue">#REF!</definedName>
    <definedName name="CONNECTSTRING1" localSheetId="0">#REF!</definedName>
    <definedName name="CONNECTSTRING1">#REF!</definedName>
    <definedName name="CONNECTSTRING2" localSheetId="0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 localSheetId="0">#REF!+#REF!+#REF!</definedName>
    <definedName name="consol">#REF!+#REF!+#REF!</definedName>
    <definedName name="Construction_contracts" localSheetId="0">#REF!</definedName>
    <definedName name="Construction_contracts">#REF!</definedName>
    <definedName name="CONSU" localSheetId="0">#REF!</definedName>
    <definedName name="CONSU">#REF!</definedName>
    <definedName name="CONSUMER_ASP" localSheetId="0">#REF!</definedName>
    <definedName name="CONSUMER_ASP">#REF!</definedName>
    <definedName name="Consumer_var" localSheetId="0">#REF!</definedName>
    <definedName name="Consumer_var">#REF!</definedName>
    <definedName name="Cont" localSheetId="0">#REF!</definedName>
    <definedName name="Cont">#REF!</definedName>
    <definedName name="CONTENT_TOTAL" localSheetId="0">#REF!</definedName>
    <definedName name="CONTENT_TOTAL">#REF!</definedName>
    <definedName name="CONTENT_YR1" localSheetId="0">#REF!</definedName>
    <definedName name="CONTENT_YR1">#REF!</definedName>
    <definedName name="CONTENT_YR2" localSheetId="0">#REF!</definedName>
    <definedName name="CONTENT_YR2">#REF!</definedName>
    <definedName name="CONTENT_YR3" localSheetId="0">#REF!</definedName>
    <definedName name="CONTENT_YR3">#REF!</definedName>
    <definedName name="contentsarea" localSheetId="0">#REF!</definedName>
    <definedName name="contentsarea">#REF!</definedName>
    <definedName name="Contribution" localSheetId="1">#REF!</definedName>
    <definedName name="Contribution" localSheetId="0">#REF!</definedName>
    <definedName name="Contribution">#REF!</definedName>
    <definedName name="ContributionVersion" localSheetId="0">#REF!</definedName>
    <definedName name="ContributionVersion">#REF!</definedName>
    <definedName name="Control_Link_1" localSheetId="0">#REF!</definedName>
    <definedName name="Control_Link_1">#REF!</definedName>
    <definedName name="Control_Link_1Save" localSheetId="0">#REF!</definedName>
    <definedName name="Control_Link_1Save">#REF!</definedName>
    <definedName name="Conversion_rate_CA_VND" localSheetId="0">#REF!</definedName>
    <definedName name="Conversion_rate_CA_VND">#REF!</definedName>
    <definedName name="Convertion_rate_US_VND">#REF!</definedName>
    <definedName name="copy_right" localSheetId="0">#REF!</definedName>
    <definedName name="copy_right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[23]MMR!$A$608:$IV$608</definedName>
    <definedName name="cost_sales_cre">#REF!</definedName>
    <definedName name="cost_sales_isp" localSheetId="1">#REF!</definedName>
    <definedName name="cost_sales_isp" localSheetId="0">[23]MMR!$A$573:$IV$573</definedName>
    <definedName name="cost_sales_isp">#REF!</definedName>
    <definedName name="cost_sales_pre" localSheetId="1">#REF!</definedName>
    <definedName name="cost_sales_pre" localSheetId="0">[23]MMR!$A$609:$IV$609</definedName>
    <definedName name="cost_sales_pre">#REF!</definedName>
    <definedName name="Count3" localSheetId="0">#REF!</definedName>
    <definedName name="Count3">#REF!</definedName>
    <definedName name="country" localSheetId="2">#REF!</definedName>
    <definedName name="country" localSheetId="1">#REF!</definedName>
    <definedName name="country" localSheetId="0">[26]Cover!$N$5</definedName>
    <definedName name="country">#REF!</definedName>
    <definedName name="countryindex" localSheetId="2">#REF!</definedName>
    <definedName name="countryindex" localSheetId="1">#REF!</definedName>
    <definedName name="countryindex" localSheetId="0">[26]Cover!$L$1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[19]Sensitivity!$E$24:$P$24</definedName>
    <definedName name="coverage_sens_factor">#REF!</definedName>
    <definedName name="CovInput" localSheetId="0">#REF!</definedName>
    <definedName name="CovInput">#REF!</definedName>
    <definedName name="CovInput1" localSheetId="0">#REF!</definedName>
    <definedName name="CovInput1">#REF!</definedName>
    <definedName name="Coy_cell" localSheetId="0">#REF!</definedName>
    <definedName name="Coy_cell">#REF!</definedName>
    <definedName name="Coy_name">#REF!</definedName>
    <definedName name="CP.Objects">#REF!</definedName>
    <definedName name="CPAGE">"37"</definedName>
    <definedName name="CPI" localSheetId="0">#REF!</definedName>
    <definedName name="CPI">#REF!</definedName>
    <definedName name="CPL" localSheetId="0">#REF!</definedName>
    <definedName name="CPL">#REF!</definedName>
    <definedName name="CPNMB">"1"</definedName>
    <definedName name="CREATESUMMARYJNLS1" localSheetId="0">#REF!</definedName>
    <definedName name="CREATESUMMARYJNLS1">#REF!</definedName>
    <definedName name="CREATESUMMARYJNLS2" localSheetId="0">#REF!</definedName>
    <definedName name="CREATESUMMARYJNLS2">#REF!</definedName>
    <definedName name="CREATESUMMARYJNLS3" localSheetId="0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 localSheetId="0">#REF!</definedName>
    <definedName name="cright">#REF!</definedName>
    <definedName name="CRITERIACOLUMN1" localSheetId="0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 localSheetId="0">#REF!</definedName>
    <definedName name="Crushing_cost">#REF!</definedName>
    <definedName name="CS.AccIE" localSheetId="0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 localSheetId="0">#REF!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 localSheetId="0">#REF!</definedName>
    <definedName name="cTrafficData">#REF!</definedName>
    <definedName name="ctrl0" localSheetId="0">#REF!</definedName>
    <definedName name="ctrl0">#REF!</definedName>
    <definedName name="CTTotals" localSheetId="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'[19]Geographic Data'!$D$40:$D$139</definedName>
    <definedName name="cumulative_area">#REF!</definedName>
    <definedName name="Cumulative_Difference" localSheetId="0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'[19]Funds and Valuation'!$E$56:$P$56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'[19]Funds and Valuation'!$E$14:$P$14</definedName>
    <definedName name="cumulative_local_inflation">#REF!</definedName>
    <definedName name="cumulative_pop" localSheetId="2">'[18]Geographic Data'!$C$40:$C$139</definedName>
    <definedName name="cumulative_pop" localSheetId="1">#REF!</definedName>
    <definedName name="cumulative_pop" localSheetId="0">'[19]Geographic Data'!$C$40:$C$139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'[19]Funds and Valuation'!$E$12:$P$12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'[19]Geographic Data'!$C$40:$C$139</definedName>
    <definedName name="cumultive_pop">#REF!</definedName>
    <definedName name="Curr" localSheetId="0">#REF!</definedName>
    <definedName name="Curr">#REF!</definedName>
    <definedName name="Currency" localSheetId="2">#REF!</definedName>
    <definedName name="Currency" localSheetId="1">#REF!</definedName>
    <definedName name="Currency" localSheetId="0">'[27]KEY INPUTS'!$D$14</definedName>
    <definedName name="Currency">#REF!</definedName>
    <definedName name="currencyK" localSheetId="2">#REF!</definedName>
    <definedName name="currencyK" localSheetId="1">#REF!</definedName>
    <definedName name="currencyK" localSheetId="0">[26]Cover!$M$1</definedName>
    <definedName name="currencyK">#REF!</definedName>
    <definedName name="currencylist" localSheetId="2">#REF!</definedName>
    <definedName name="currencylist" localSheetId="1">#REF!</definedName>
    <definedName name="currencylist" localSheetId="0">[26]Cover!$M$2:$M$41</definedName>
    <definedName name="currencylist">#REF!</definedName>
    <definedName name="current" localSheetId="0">#REF!</definedName>
    <definedName name="current">#REF!</definedName>
    <definedName name="CurrentColumnIndex" localSheetId="0">#REF!</definedName>
    <definedName name="CurrentColumnIndex">#REF!</definedName>
    <definedName name="CurrentColumnRowIndex">#REF!</definedName>
    <definedName name="CurrentFX" localSheetId="0">1/#REF!</definedName>
    <definedName name="CurrentFX">1/#REF!</definedName>
    <definedName name="CurrentRowLineItemIndex" localSheetId="0">#REF!</definedName>
    <definedName name="CurrentRowLineItemIndex">#REF!</definedName>
    <definedName name="CurrSym" localSheetId="0">#REF!</definedName>
    <definedName name="CurrSym">#REF!</definedName>
    <definedName name="CURW" localSheetId="0">#REF!</definedName>
    <definedName name="CURW">#REF!</definedName>
    <definedName name="CUSTNAME">#REF!</definedName>
    <definedName name="CUSTNO">#REF!</definedName>
    <definedName name="customer" localSheetId="0">#REF!</definedName>
    <definedName name="customer">#REF!</definedName>
    <definedName name="customer_exhibit_letter" localSheetId="0">#REF!</definedName>
    <definedName name="customer_exhibit_letter">#REF!</definedName>
    <definedName name="cValuation" localSheetId="0">#REF!</definedName>
    <definedName name="cValuation">#REF!</definedName>
    <definedName name="d" localSheetId="0">#REF!</definedName>
    <definedName name="d">#REF!</definedName>
    <definedName name="dado" localSheetId="0">#REF!</definedName>
    <definedName name="dado">#REF!</definedName>
    <definedName name="dados" localSheetId="2">#REF!</definedName>
    <definedName name="dados" localSheetId="1">#REF!</definedName>
    <definedName name="dados" localSheetId="0">[5]Plan1!$A$1:$F$593</definedName>
    <definedName name="dados">#REF!</definedName>
    <definedName name="Dagoc" localSheetId="0">#REF!</definedName>
    <definedName name="Dagoc">#REF!</definedName>
    <definedName name="daisy" localSheetId="0" hidden="1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'[19]UMTS Capex'!$D$168:$O$168</definedName>
    <definedName name="data_bhe">#REF!</definedName>
    <definedName name="data_busy_days" localSheetId="2">#REF!</definedName>
    <definedName name="data_busy_days" localSheetId="1">#REF!</definedName>
    <definedName name="data_busy_days" localSheetId="0">'[19]UMTS Capex'!$D$166:$O$166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'[19]UMTS Capex'!$D$167:$O$167</definedName>
    <definedName name="data_busy_hour_proportion">#REF!</definedName>
    <definedName name="data_is" localSheetId="0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[19]Revenues!$D$195:$O$205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'[19]UMTS Capex'!$D$84:$O$84</definedName>
    <definedName name="data_switch_capex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92000" localSheetId="0">#REF!</definedName>
    <definedName name="data92000">#REF!</definedName>
    <definedName name="_xlnm.Database" localSheetId="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[23]MMR!$A$2:$IV$2</definedName>
    <definedName name="date">#REF!</definedName>
    <definedName name="date_toggle" localSheetId="0">#REF!</definedName>
    <definedName name="date_toggle">#REF!</definedName>
    <definedName name="Date2" localSheetId="0">#REF!</definedName>
    <definedName name="Date2">#REF!</definedName>
    <definedName name="Date3" localSheetId="0">#REF!</definedName>
    <definedName name="Date3">#REF!</definedName>
    <definedName name="DateBeg" localSheetId="0">#REF!</definedName>
    <definedName name="DateBeg">#REF!</definedName>
    <definedName name="DateEnd">#REF!</definedName>
    <definedName name="DATES">#REF!</definedName>
    <definedName name="DAYS">#N/A</definedName>
    <definedName name="Days_in_month" localSheetId="0">#REF!</definedName>
    <definedName name="Days_in_month">#REF!</definedName>
    <definedName name="days_year" localSheetId="0">#REF!</definedName>
    <definedName name="days_year">#REF!</definedName>
    <definedName name="Days_Year_to_date" localSheetId="0">#REF!</definedName>
    <definedName name="Days_Year_to_date">#REF!</definedName>
    <definedName name="DAYS120" localSheetId="0">#REF!</definedName>
    <definedName name="DAYS120">#REF!</definedName>
    <definedName name="DAYS30">#REF!</definedName>
    <definedName name="DAYS60">#REF!</definedName>
    <definedName name="DAYS90">#REF!</definedName>
    <definedName name="DaysYr" localSheetId="0">#REF!</definedName>
    <definedName name="DaysYr">#REF!</definedName>
    <definedName name="DBNAME1" localSheetId="0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 localSheetId="0">#REF!</definedName>
    <definedName name="DC_Rate_Supply">#REF!</definedName>
    <definedName name="DC_Rate_Tolling" localSheetId="0">#REF!</definedName>
    <definedName name="DC_Rate_Tolling">#REF!</definedName>
    <definedName name="dcf_year" localSheetId="0">#REF!</definedName>
    <definedName name="dcf_year">#REF!</definedName>
    <definedName name="dchart3" localSheetId="0" hidden="1">#REF!</definedName>
    <definedName name="dchart3" hidden="1">#REF!</definedName>
    <definedName name="dchart4" localSheetId="0" hidden="1">#REF!</definedName>
    <definedName name="dchart4" hidden="1">#REF!</definedName>
    <definedName name="dd" localSheetId="0">#REF!</definedName>
    <definedName name="dd">#REF!</definedName>
    <definedName name="DDaaaaaa" localSheetId="0" hidden="1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localSheetId="0" hidden="1">#REF!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[19]OpEx!$D$189:$O$189</definedName>
    <definedName name="dealer_proportion">#REF!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btRate" localSheetId="0">#REF!</definedName>
    <definedName name="DebtRate">#REF!</definedName>
    <definedName name="dec" localSheetId="0">#REF!</definedName>
    <definedName name="dec">#REF!</definedName>
    <definedName name="dec_99" localSheetId="1">#REF!</definedName>
    <definedName name="dec_99" localSheetId="0">[23]MMR!$K$1:$K$65536</definedName>
    <definedName name="dec_99">#REF!</definedName>
    <definedName name="decbasic" localSheetId="0">#REF!</definedName>
    <definedName name="decbasic">#REF!</definedName>
    <definedName name="decdata" localSheetId="0">#REF!</definedName>
    <definedName name="decdata">#REF!</definedName>
    <definedName name="decprev" localSheetId="2">#REF!</definedName>
    <definedName name="decprev">#REF!</definedName>
    <definedName name="decsorted" localSheetId="0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[19]Sensitivity!$E$19:$P$19</definedName>
    <definedName name="demand_sens_factor">#REF!</definedName>
    <definedName name="DemoInput" localSheetId="0">#REF!</definedName>
    <definedName name="DemoInput">#REF!</definedName>
    <definedName name="DemoInput1" localSheetId="0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'[18]UMTS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'[28]UMTS Capex'!$D$200:$O$200</definedName>
    <definedName name="Dep_bld" localSheetId="0">#REF!</definedName>
    <definedName name="Dep_bld">#REF!</definedName>
    <definedName name="Dep_Inf" localSheetId="0">#REF!</definedName>
    <definedName name="Dep_Inf">#REF!</definedName>
    <definedName name="Dep_Office" localSheetId="0">#REF!</definedName>
    <definedName name="Dep_Office">#REF!</definedName>
    <definedName name="Dep_Projectexp" localSheetId="0">#REF!</definedName>
    <definedName name="Dep_Projectexp">#REF!</definedName>
    <definedName name="Dep_Veh" localSheetId="0">#REF!</definedName>
    <definedName name="Dep_Veh">#REF!</definedName>
    <definedName name="depnaccrl" localSheetId="2">#REF!</definedName>
    <definedName name="depnaccrl" localSheetId="0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 localSheetId="0">#REF!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 localSheetId="0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 localSheetId="0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 localSheetId="0">#REF!</definedName>
    <definedName name="diff_price_growthrate">#REF!</definedName>
    <definedName name="DiffusionInput" localSheetId="0">#REF!</definedName>
    <definedName name="DiffusionInput">#REF!</definedName>
    <definedName name="DiffusionInput1" localSheetId="0">#REF!</definedName>
    <definedName name="DiffusionInput1">#REF!</definedName>
    <definedName name="DiffusionMethod" localSheetId="0">#REF!</definedName>
    <definedName name="DiffusionMethod">#REF!</definedName>
    <definedName name="dilip" localSheetId="0">#REF!</definedName>
    <definedName name="dilip">#REF!</definedName>
    <definedName name="Diluted" localSheetId="0">#REF!</definedName>
    <definedName name="Diluted">#REF!</definedName>
    <definedName name="DIR" localSheetId="0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 localSheetId="0">#REF!</definedName>
    <definedName name="disc_years">#REF!</definedName>
    <definedName name="DISCOUNT_RATE" localSheetId="0">#REF!</definedName>
    <definedName name="DISCOUNT_RATE">#REF!</definedName>
    <definedName name="discountrate" localSheetId="0">#REF!</definedName>
    <definedName name="discountrate">#REF!</definedName>
    <definedName name="discrate1" localSheetId="0">#REF!</definedName>
    <definedName name="discrate1">#REF!</definedName>
    <definedName name="discussion" localSheetId="0">#REF!</definedName>
    <definedName name="discussion">#REF!</definedName>
    <definedName name="Disponability" localSheetId="0">#REF!</definedName>
    <definedName name="Disponability">#REF!</definedName>
    <definedName name="DisposalTotals" localSheetId="0">#REF!</definedName>
    <definedName name="DisposalTotals">#REF!</definedName>
    <definedName name="DistLag" localSheetId="0">#REF!</definedName>
    <definedName name="DistLag">#REF!</definedName>
    <definedName name="DIV" localSheetId="0">#REF!</definedName>
    <definedName name="DIV">#REF!</definedName>
    <definedName name="DIV.">#REF!</definedName>
    <definedName name="DIVI">#REF!</definedName>
    <definedName name="DIVISION">#N/A</definedName>
    <definedName name="division_name" localSheetId="0">#REF!</definedName>
    <definedName name="division_name">#REF!</definedName>
    <definedName name="dj_woff" localSheetId="0">#REF!</definedName>
    <definedName name="dj_woff">#REF!</definedName>
    <definedName name="DLOM" localSheetId="0">#REF!</definedName>
    <definedName name="DLOM">#REF!</definedName>
    <definedName name="DLR">#N/A</definedName>
    <definedName name="dMonteCarloResults" localSheetId="0">#REF!</definedName>
    <definedName name="dMonteCarloResults">#REF!</definedName>
    <definedName name="dMonteCarloVariables" localSheetId="0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 localSheetId="0">#REF!</definedName>
    <definedName name="Dol_Anal_plen">#REF!</definedName>
    <definedName name="Dolars98" localSheetId="0">#REF!</definedName>
    <definedName name="Dolars98">#REF!</definedName>
    <definedName name="Dolars99" localSheetId="2">#REF!</definedName>
    <definedName name="Dolars99" localSheetId="0">#REF!</definedName>
    <definedName name="Dolars99">#REF!</definedName>
    <definedName name="Download" localSheetId="0">#REF!</definedName>
    <definedName name="Download">#REF!</definedName>
    <definedName name="draft_note2" localSheetId="0">#REF!</definedName>
    <definedName name="draft_note2">#REF!</definedName>
    <definedName name="draft_toggle" localSheetId="0">#REF!</definedName>
    <definedName name="draft_toggle">#REF!</definedName>
    <definedName name="draftnote" localSheetId="0">#REF!</definedName>
    <definedName name="draftnote">#REF!</definedName>
    <definedName name="drafttoggle" localSheetId="0">#REF!</definedName>
    <definedName name="drafttoggle">#REF!</definedName>
    <definedName name="ds" localSheetId="0">#REF!</definedName>
    <definedName name="ds">#REF!</definedName>
    <definedName name="dScenariosDefined" localSheetId="0">#REF!</definedName>
    <definedName name="dScenariosDefined">#REF!</definedName>
    <definedName name="dScenarioValuations" localSheetId="0">#REF!</definedName>
    <definedName name="dScenarioValuations">#REF!</definedName>
    <definedName name="DSUM" localSheetId="0">#REF!</definedName>
    <definedName name="DSUM">#REF!</definedName>
    <definedName name="dTrafficData" localSheetId="0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 localSheetId="0">#REF!</definedName>
    <definedName name="Duration">#REF!</definedName>
    <definedName name="dValuation" localSheetId="0">#REF!</definedName>
    <definedName name="dValuation">#REF!</definedName>
    <definedName name="dVariableSetting" localSheetId="0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 localSheetId="0">#REF!</definedName>
    <definedName name="EBIT_1">#REF!</definedName>
    <definedName name="EBIT_2" localSheetId="0">#REF!</definedName>
    <definedName name="EBIT_2">#REF!</definedName>
    <definedName name="EBIT_3" localSheetId="0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 localSheetId="0">#REF!</definedName>
    <definedName name="EBITDA_1">#REF!</definedName>
    <definedName name="EBITDA_2" localSheetId="0">#REF!</definedName>
    <definedName name="EBITDA_2">#REF!</definedName>
    <definedName name="EBITDA_3" localSheetId="0">#REF!</definedName>
    <definedName name="EBITDA_3">#REF!</definedName>
    <definedName name="EBITDA_Bridge" localSheetId="0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localSheetId="0" hidden="1">#REF!</definedName>
    <definedName name="echart3" hidden="1">#REF!</definedName>
    <definedName name="echart4" localSheetId="0" hidden="1">#REF!</definedName>
    <definedName name="echart4" hidden="1">#REF!</definedName>
    <definedName name="EconInput" localSheetId="0">#REF!</definedName>
    <definedName name="EconInput">#REF!</definedName>
    <definedName name="EconInput1" localSheetId="0">#REF!</definedName>
    <definedName name="EconInput1">#REF!</definedName>
    <definedName name="ee" localSheetId="0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 localSheetId="0">#REF!</definedName>
    <definedName name="emps">#REF!</definedName>
    <definedName name="End_Bal" localSheetId="0">#REF!</definedName>
    <definedName name="End_Bal">#REF!</definedName>
    <definedName name="Engagement" localSheetId="0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 localSheetId="0">#REF!</definedName>
    <definedName name="enterprise">#REF!</definedName>
    <definedName name="ENTRYDATE">#N/A</definedName>
    <definedName name="Env_cost" localSheetId="0">#REF!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[19]Revenues!$D$11:$O$11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[19]Revenues!$D$18:$O$18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 localSheetId="0">#REF!</definedName>
    <definedName name="EoYSubs">#REF!</definedName>
    <definedName name="EoYSubs0" localSheetId="0">#REF!</definedName>
    <definedName name="EoYSubs0">#REF!</definedName>
    <definedName name="EoYSubs1" localSheetId="0">#REF!</definedName>
    <definedName name="EoYSubs1">#REF!</definedName>
    <definedName name="epmsit" localSheetId="0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 localSheetId="0">#REF!</definedName>
    <definedName name="ERate">#REF!</definedName>
    <definedName name="error">#REF!</definedName>
    <definedName name="ErrorB" localSheetId="0">#REF!</definedName>
    <definedName name="ErrorB">#REF!</definedName>
    <definedName name="ErrorR" localSheetId="0">#REF!</definedName>
    <definedName name="ErrorR">#REF!</definedName>
    <definedName name="ErrorRowsPrevious" localSheetId="0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 localSheetId="0">#REF!</definedName>
    <definedName name="ErrorT">#REF!</definedName>
    <definedName name="erty" localSheetId="0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 localSheetId="0">#REF!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 localSheetId="0">#REF!</definedName>
    <definedName name="Evac_Plus_ASP">#REF!</definedName>
    <definedName name="EVAC_Plus_var" localSheetId="0">#REF!</definedName>
    <definedName name="EVAC_Plus_var">#REF!</definedName>
    <definedName name="EVAC_PRO_Draiger_ASP" localSheetId="0">#REF!</definedName>
    <definedName name="EVAC_PRO_Draiger_ASP">#REF!</definedName>
    <definedName name="EVAC_PRO_Draiger_var" localSheetId="0">#REF!</definedName>
    <definedName name="EVAC_PRO_Draiger_var">#REF!</definedName>
    <definedName name="EVAC_PRO_Scott_ASP" localSheetId="0">#REF!</definedName>
    <definedName name="EVAC_PRO_Scott_ASP">#REF!</definedName>
    <definedName name="EVAC_PRO_Scott_var" localSheetId="0">#REF!</definedName>
    <definedName name="EVAC_PRO_Scott_var">#REF!</definedName>
    <definedName name="eVAC_PRO_SURVIVAIR_ASP" localSheetId="0">#REF!</definedName>
    <definedName name="eVAC_PRO_SURVIVAIR_ASP">#REF!</definedName>
    <definedName name="EVAC_PRO_Survivair_var" localSheetId="0">#REF!</definedName>
    <definedName name="EVAC_PRO_Survivair_var">#REF!</definedName>
    <definedName name="Evac_u8_asp" localSheetId="0">#REF!</definedName>
    <definedName name="Evac_u8_asp">#REF!</definedName>
    <definedName name="EVAC_U8_LE_ASP" localSheetId="0">#REF!</definedName>
    <definedName name="EVAC_U8_LE_ASP">#REF!</definedName>
    <definedName name="EVAC_U8_LE_var" localSheetId="0">#REF!</definedName>
    <definedName name="EVAC_U8_LE_var">#REF!</definedName>
    <definedName name="EVAC_U8_var" localSheetId="0">#REF!</definedName>
    <definedName name="EVAC_U8_var">#REF!</definedName>
    <definedName name="EVAC_U8_vol" localSheetId="0">#REF!</definedName>
    <definedName name="EVAC_U8_vol">#REF!</definedName>
    <definedName name="ExcBGT" localSheetId="2">#REF!</definedName>
    <definedName name="ExcBGT" localSheetId="0">#REF!</definedName>
    <definedName name="ExcBGT">#REF!</definedName>
    <definedName name="ExcDT">#REF!</definedName>
    <definedName name="Excel_BuiltIn_Print_Area">#REF!</definedName>
    <definedName name="Excel_BuiltIn_Print_Area_2" localSheetId="0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 localSheetId="0">#REF!</definedName>
    <definedName name="ExchRate">#REF!</definedName>
    <definedName name="EXCQ1" localSheetId="0">#REF!</definedName>
    <definedName name="EXCQ1">#REF!</definedName>
    <definedName name="EXCR" localSheetId="0">#REF!</definedName>
    <definedName name="EXCR">#REF!</definedName>
    <definedName name="EXCU" localSheetId="0">#REF!</definedName>
    <definedName name="EXCU">#REF!</definedName>
    <definedName name="exhibitletter" localSheetId="0">#REF!</definedName>
    <definedName name="exhibitletter">#REF!</definedName>
    <definedName name="ExhRate" localSheetId="0">#REF!</definedName>
    <definedName name="ExhRate">#REF!</definedName>
    <definedName name="Exit" localSheetId="0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 localSheetId="0">#REF!</definedName>
    <definedName name="EXP.">#REF!</definedName>
    <definedName name="Expenditure_type" localSheetId="0">#REF!</definedName>
    <definedName name="Expenditure_type">#REF!</definedName>
    <definedName name="Expense_Code" localSheetId="0">#REF!</definedName>
    <definedName name="Expense_Code">#REF!</definedName>
    <definedName name="EXPS" localSheetId="0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 localSheetId="0">#REF!</definedName>
    <definedName name="FACTOR">#REF!</definedName>
    <definedName name="fading1" localSheetId="0">#REF!</definedName>
    <definedName name="fading1">#REF!</definedName>
    <definedName name="FAR" localSheetId="0">#REF!</definedName>
    <definedName name="FAR">#REF!</definedName>
    <definedName name="fatoimnhggdhnlljhk" localSheetId="0">#REF!</definedName>
    <definedName name="fatoimnhggdhnlljhk">#REF!</definedName>
    <definedName name="FAX" localSheetId="0">#REF!</definedName>
    <definedName name="FAX">#REF!</definedName>
    <definedName name="fcf_unlev10" localSheetId="0">#REF!</definedName>
    <definedName name="fcf_unlev10">#REF!</definedName>
    <definedName name="fcf_unlev5">#REF!</definedName>
    <definedName name="fcgf">#REF!</definedName>
    <definedName name="FCSummary" localSheetId="0">#REF!</definedName>
    <definedName name="FCSummary">#REF!</definedName>
    <definedName name="FCSummary1" localSheetId="0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 localSheetId="0">#REF!</definedName>
    <definedName name="feb">#REF!</definedName>
    <definedName name="feb15data" localSheetId="0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 localSheetId="0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 localSheetId="0">#REF!</definedName>
    <definedName name="FINMOD5">#REF!</definedName>
    <definedName name="FINMOD6" localSheetId="2">#REF!</definedName>
    <definedName name="FINMOD6" localSheetId="0">#REF!</definedName>
    <definedName name="FINMOD6">#REF!</definedName>
    <definedName name="FINMOD7" localSheetId="2">#REF!</definedName>
    <definedName name="FINMOD7" localSheetId="0">#REF!</definedName>
    <definedName name="FINMOD7">#REF!</definedName>
    <definedName name="FINMOD8" localSheetId="2">#REF!</definedName>
    <definedName name="FINMOD8" localSheetId="0">#REF!</definedName>
    <definedName name="FINMOD8">#REF!</definedName>
    <definedName name="FINMOD9" localSheetId="2">#REF!</definedName>
    <definedName name="FINMOD9" localSheetId="0">#REF!</definedName>
    <definedName name="FINMOD9">#REF!</definedName>
    <definedName name="FINN" localSheetId="0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 localSheetId="0">#REF!</definedName>
    <definedName name="FirstPeriod">#REF!</definedName>
    <definedName name="fiscal_date" localSheetId="0">#REF!</definedName>
    <definedName name="fiscal_date">#REF!</definedName>
    <definedName name="FlowCol">#REF!</definedName>
    <definedName name="FlowOffset" localSheetId="0">#REF!</definedName>
    <definedName name="FlowOffset">#REF!</definedName>
    <definedName name="FmlAA" localSheetId="0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4" localSheetId="0">#REF!</definedName>
    <definedName name="footnote4">#REF!</definedName>
    <definedName name="Forecast" localSheetId="1">#REF!</definedName>
    <definedName name="Forecast" localSheetId="0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llreport" localSheetId="0">#REF!</definedName>
    <definedName name="fullreport">#REF!</definedName>
    <definedName name="FUNCTIONALCURRENCY1" localSheetId="0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 localSheetId="0">#REF!</definedName>
    <definedName name="FX">#REF!</definedName>
    <definedName name="fx_QAR" localSheetId="0">#REF!</definedName>
    <definedName name="fx_QAR">#REF!</definedName>
    <definedName name="fx_USD">#REF!</definedName>
    <definedName name="g">#REF!</definedName>
    <definedName name="Gain_loss_on_disposal">#REF!</definedName>
    <definedName name="GBPEUR_032005" localSheetId="0">#REF!</definedName>
    <definedName name="GBPEUR_032005">#REF!</definedName>
    <definedName name="GBPEUR_042005" localSheetId="0">#REF!</definedName>
    <definedName name="GBPEUR_042005">#REF!</definedName>
    <definedName name="GD" localSheetId="0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 localSheetId="0">#REF!</definedName>
    <definedName name="general_note">#REF!</definedName>
    <definedName name="gf" localSheetId="0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 localSheetId="0">#REF!&amp;"$f$20"</definedName>
    <definedName name="gj">#REF!&amp;"$f$20"</definedName>
    <definedName name="Goodwill" localSheetId="0">#REF!</definedName>
    <definedName name="Goodwill">#REF!</definedName>
    <definedName name="GP" localSheetId="0">#REF!</definedName>
    <definedName name="GP">#REF!</definedName>
    <definedName name="GR">5.05*1000000</definedName>
    <definedName name="GRADE">#N/A</definedName>
    <definedName name="Graph1" localSheetId="0">#REF!</definedName>
    <definedName name="Graph1">#REF!</definedName>
    <definedName name="Graph1_0" localSheetId="0">#REF!</definedName>
    <definedName name="Graph1_0">#REF!</definedName>
    <definedName name="Graph1_1" localSheetId="0">#REF!</definedName>
    <definedName name="Graph1_1">#REF!</definedName>
    <definedName name="Graph10" localSheetId="0">#REF!</definedName>
    <definedName name="Graph10">#REF!</definedName>
    <definedName name="Graph10_0" localSheetId="0">#REF!</definedName>
    <definedName name="Graph10_0">#REF!</definedName>
    <definedName name="Graph10_1" localSheetId="0">#REF!</definedName>
    <definedName name="Graph10_1">#REF!</definedName>
    <definedName name="Graph11" localSheetId="0">#REF!</definedName>
    <definedName name="Graph11">#REF!</definedName>
    <definedName name="Graph11_0" localSheetId="0">#REF!</definedName>
    <definedName name="Graph11_0">#REF!</definedName>
    <definedName name="Graph11_1" localSheetId="0">#REF!</definedName>
    <definedName name="Graph11_1">#REF!</definedName>
    <definedName name="Graph12" localSheetId="0">#REF!</definedName>
    <definedName name="Graph12">#REF!</definedName>
    <definedName name="Graph12_0" localSheetId="0">#REF!</definedName>
    <definedName name="Graph12_0">#REF!</definedName>
    <definedName name="Graph12_1" localSheetId="0">#REF!</definedName>
    <definedName name="Graph12_1">#REF!</definedName>
    <definedName name="Graph13" localSheetId="0">#REF!</definedName>
    <definedName name="Graph13">#REF!</definedName>
    <definedName name="Graph13_0" localSheetId="0">#REF!</definedName>
    <definedName name="Graph13_0">#REF!</definedName>
    <definedName name="Graph13_1" localSheetId="0">#REF!</definedName>
    <definedName name="Graph13_1">#REF!</definedName>
    <definedName name="Graph14" localSheetId="0">#REF!</definedName>
    <definedName name="Graph14">#REF!</definedName>
    <definedName name="Graph14_0" localSheetId="0">#REF!</definedName>
    <definedName name="Graph14_0">#REF!</definedName>
    <definedName name="Graph14_1" localSheetId="0">#REF!</definedName>
    <definedName name="Graph14_1">#REF!</definedName>
    <definedName name="Graph15" localSheetId="0">#REF!</definedName>
    <definedName name="Graph15">#REF!</definedName>
    <definedName name="Graph15_0" localSheetId="0">#REF!</definedName>
    <definedName name="Graph15_0">#REF!</definedName>
    <definedName name="Graph15_1" localSheetId="0">#REF!</definedName>
    <definedName name="Graph15_1">#REF!</definedName>
    <definedName name="Graph2" localSheetId="0">#REF!</definedName>
    <definedName name="Graph2">#REF!</definedName>
    <definedName name="Graph2_0" localSheetId="0">#REF!</definedName>
    <definedName name="Graph2_0">#REF!</definedName>
    <definedName name="Graph2_1" localSheetId="0">#REF!</definedName>
    <definedName name="Graph2_1">#REF!</definedName>
    <definedName name="Graph3" localSheetId="0">#REF!</definedName>
    <definedName name="Graph3">#REF!</definedName>
    <definedName name="Graph3_0" localSheetId="0">#REF!</definedName>
    <definedName name="Graph3_0">#REF!</definedName>
    <definedName name="Graph3_1" localSheetId="0">#REF!</definedName>
    <definedName name="Graph3_1">#REF!</definedName>
    <definedName name="Graph4" localSheetId="0">#REF!</definedName>
    <definedName name="Graph4">#REF!</definedName>
    <definedName name="Graph4_0" localSheetId="0">#REF!</definedName>
    <definedName name="Graph4_0">#REF!</definedName>
    <definedName name="Graph4_1" localSheetId="0">#REF!</definedName>
    <definedName name="Graph4_1">#REF!</definedName>
    <definedName name="Graph5" localSheetId="0">#REF!</definedName>
    <definedName name="Graph5">#REF!</definedName>
    <definedName name="Graph5_0" localSheetId="0">#REF!</definedName>
    <definedName name="Graph5_0">#REF!</definedName>
    <definedName name="Graph5_1" localSheetId="0">#REF!</definedName>
    <definedName name="Graph5_1">#REF!</definedName>
    <definedName name="Graph6" localSheetId="0">#REF!</definedName>
    <definedName name="Graph6">#REF!</definedName>
    <definedName name="Graph6_0" localSheetId="0">#REF!</definedName>
    <definedName name="Graph6_0">#REF!</definedName>
    <definedName name="Graph6_1" localSheetId="0">#REF!</definedName>
    <definedName name="Graph6_1">#REF!</definedName>
    <definedName name="Graph7" localSheetId="0">#REF!</definedName>
    <definedName name="Graph7">#REF!</definedName>
    <definedName name="Graph7_0" localSheetId="0">#REF!</definedName>
    <definedName name="Graph7_0">#REF!</definedName>
    <definedName name="Graph7_1" localSheetId="0">#REF!</definedName>
    <definedName name="Graph7_1">#REF!</definedName>
    <definedName name="Graph8" localSheetId="0">#REF!</definedName>
    <definedName name="Graph8">#REF!</definedName>
    <definedName name="Graph8_0" localSheetId="0">#REF!</definedName>
    <definedName name="Graph8_0">#REF!</definedName>
    <definedName name="Graph8_1" localSheetId="0">#REF!</definedName>
    <definedName name="Graph8_1">#REF!</definedName>
    <definedName name="Graph9" localSheetId="0">#REF!</definedName>
    <definedName name="Graph9">#REF!</definedName>
    <definedName name="Graph9_0" localSheetId="0">#REF!</definedName>
    <definedName name="Graph9_0">#REF!</definedName>
    <definedName name="Graph9_1" localSheetId="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 localSheetId="0">#REF!</definedName>
    <definedName name="GWYUID1">#REF!</definedName>
    <definedName name="GWYUID2" localSheetId="0">#REF!</definedName>
    <definedName name="GWYUID2">#REF!</definedName>
    <definedName name="GWYUID3" localSheetId="0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 localSheetId="0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'Rev-QAR'!Header1-1 &amp; "." &amp; MAX(1,COUNTA(INDEX(#REF!,MATCH('Rev-QAR'!Header1-1,#REF!,FALSE)):#REF!))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 localSheetId="0">#REF!</definedName>
    <definedName name="hhh">#REF!</definedName>
    <definedName name="HholdSize" localSheetId="0">#REF!</definedName>
    <definedName name="HholdSize">#REF!</definedName>
    <definedName name="HIGH" localSheetId="0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 localSheetId="0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 localSheetId="0">#REF!</definedName>
    <definedName name="HighValue">#REF!</definedName>
    <definedName name="HirePurchase" localSheetId="0">#REF!</definedName>
    <definedName name="HirePurchase">#REF!</definedName>
    <definedName name="HistInput" localSheetId="0">#REF!</definedName>
    <definedName name="HistInput">#REF!</definedName>
    <definedName name="HistInput1" localSheetId="0">#REF!</definedName>
    <definedName name="HistInput1">#REF!</definedName>
    <definedName name="hj" localSheetId="0">#REF!</definedName>
    <definedName name="hj">#REF!</definedName>
    <definedName name="hklj">#N/A</definedName>
    <definedName name="hlkm" localSheetId="0">#REF!&amp;"$f$20"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 localSheetId="0">#REF!</definedName>
    <definedName name="HLR_BOSS_品牌选择1">#REF!</definedName>
    <definedName name="HOME" localSheetId="0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 localSheetId="0">#REF!</definedName>
    <definedName name="I_2GS">#REF!</definedName>
    <definedName name="I_3GS" localSheetId="0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 localSheetId="0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 localSheetId="0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 localSheetId="0">#REF!</definedName>
    <definedName name="I_Data_ConvFactor_2G">#REF!</definedName>
    <definedName name="I_Data_ConvFactor_3G" localSheetId="0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 localSheetId="0">#REF!</definedName>
    <definedName name="I_MMS_Conv">#REF!</definedName>
    <definedName name="I_MMS_Conv_3G" localSheetId="0">#REF!</definedName>
    <definedName name="I_MMS_Conv_3G">#REF!</definedName>
    <definedName name="I_MMS_Pic_Conv" localSheetId="0">#REF!</definedName>
    <definedName name="I_MMS_Pic_Conv">#REF!</definedName>
    <definedName name="I_MMS_Pic_Conv_3G" localSheetId="0">#REF!</definedName>
    <definedName name="I_MMS_Pic_Conv_3G">#REF!</definedName>
    <definedName name="I_MMSPicture_ConvFactor_2G" localSheetId="0">#REF!</definedName>
    <definedName name="I_MMSPicture_ConvFactor_2G">#REF!</definedName>
    <definedName name="I_MMSPicture_ConvFactor_3G" localSheetId="0">#REF!</definedName>
    <definedName name="I_MMSPicture_ConvFactor_3G">#REF!</definedName>
    <definedName name="I_MS_Usage" localSheetId="0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'[19]Current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 localSheetId="0">#REF!</definedName>
    <definedName name="I_SMS_Conv">#REF!</definedName>
    <definedName name="I_SMS_Conv_3G" localSheetId="0">#REF!</definedName>
    <definedName name="I_SMS_Conv_3G">#REF!</definedName>
    <definedName name="I_SMS_ConvFactor" localSheetId="0">#REF!</definedName>
    <definedName name="I_SMS_ConvFactor">#REF!</definedName>
    <definedName name="I_SMSMMS_Conv" localSheetId="0">#REF!</definedName>
    <definedName name="I_SMSMMS_Conv">#REF!</definedName>
    <definedName name="I_SMSMMS_Conv_3G" localSheetId="0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 localSheetId="0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 localSheetId="0">#REF!</definedName>
    <definedName name="IA">#REF!</definedName>
    <definedName name="IAClaim">#REF!</definedName>
    <definedName name="IBR" localSheetId="0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 localSheetId="0">#REF!</definedName>
    <definedName name="ICM">#REF!</definedName>
    <definedName name="IDD" localSheetId="0">#REF!</definedName>
    <definedName name="IDD">#REF!</definedName>
    <definedName name="Identify_contract1" localSheetId="0">#REF!</definedName>
    <definedName name="Identify_contract1">#REF!</definedName>
    <definedName name="IDR_USD_08" localSheetId="0">#REF!</definedName>
    <definedName name="IDR_USD_08">#REF!</definedName>
    <definedName name="IDR_USD_09" localSheetId="0">#REF!</definedName>
    <definedName name="IDR_USD_09">#REF!</definedName>
    <definedName name="IDR_USD_10" localSheetId="0">#REF!</definedName>
    <definedName name="IDR_USD_10">#REF!</definedName>
    <definedName name="IMPACOFFSET" localSheetId="0">#REF!</definedName>
    <definedName name="IMPACOFFSET">#REF!</definedName>
    <definedName name="IMPBUOFFSET" localSheetId="0">#REF!</definedName>
    <definedName name="IMPBUOFFSET">#REF!</definedName>
    <definedName name="IMPOBOFFSET" localSheetId="0">#REF!</definedName>
    <definedName name="IMPOBOFFSET">#REF!</definedName>
    <definedName name="IMPORTDFF1" localSheetId="0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 localSheetId="0">#REF!&amp;"$f$20"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 localSheetId="0">#REF!</definedName>
    <definedName name="Included">#REF!</definedName>
    <definedName name="Income" localSheetId="0">#REF!</definedName>
    <definedName name="Income">#REF!</definedName>
    <definedName name="Income_1" localSheetId="0">#REF!</definedName>
    <definedName name="Income_1">#REF!</definedName>
    <definedName name="Income_2" localSheetId="0">#REF!</definedName>
    <definedName name="Income_2">#REF!</definedName>
    <definedName name="Income_3" localSheetId="0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'[19]UMTS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 localSheetId="0">#REF!</definedName>
    <definedName name="incstat_cur">#REF!</definedName>
    <definedName name="IND">#REF!</definedName>
    <definedName name="IND0">#REF!</definedName>
    <definedName name="INDEX_SOCIETES" localSheetId="0">#REF!</definedName>
    <definedName name="INDEX_SOCIETES">#REF!</definedName>
    <definedName name="INDI" localSheetId="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 localSheetId="0">#REF!</definedName>
    <definedName name="INDUSTRIAL_ASP">#REF!</definedName>
    <definedName name="Industrial_var" localSheetId="0">#REF!</definedName>
    <definedName name="Industrial_var">#REF!</definedName>
    <definedName name="InfIndex" localSheetId="0">#REF!</definedName>
    <definedName name="InfIndex">#REF!</definedName>
    <definedName name="Infox" localSheetId="0">#REF!&amp;"$f$20"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 localSheetId="0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 localSheetId="0">#REF!</definedName>
    <definedName name="Intangibles">#REF!</definedName>
    <definedName name="Integration" localSheetId="0">#REF!</definedName>
    <definedName name="Integration">#REF!</definedName>
    <definedName name="Integrity" localSheetId="0">#REF!</definedName>
    <definedName name="Integrity">#REF!</definedName>
    <definedName name="INTER1" localSheetId="2">#REF!</definedName>
    <definedName name="INTER1" localSheetId="0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 localSheetId="0">#REF!</definedName>
    <definedName name="Interest_Rate">#REF!</definedName>
    <definedName name="Inv_days" localSheetId="0">#REF!</definedName>
    <definedName name="Inv_days">#REF!</definedName>
    <definedName name="Inventory" localSheetId="0">#REF!</definedName>
    <definedName name="Inventory">#REF!</definedName>
    <definedName name="Invest_properties" localSheetId="0">#REF!</definedName>
    <definedName name="Invest_properties">#REF!</definedName>
    <definedName name="Invest_subsidiaries" localSheetId="0">#REF!</definedName>
    <definedName name="Invest_subsidiaries">#REF!</definedName>
    <definedName name="Investment" localSheetId="0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 localSheetId="0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 localSheetId="0">#REF!</definedName>
    <definedName name="IS_espagne">#REF!</definedName>
    <definedName name="IS_france" localSheetId="0">#REF!</definedName>
    <definedName name="IS_france">#REF!</definedName>
    <definedName name="IS_GB" localSheetId="0">#REF!</definedName>
    <definedName name="IS_GB">#REF!</definedName>
    <definedName name="IS_PB" localSheetId="0">#REF!</definedName>
    <definedName name="IS_PB">#REF!</definedName>
    <definedName name="IS_suisse" localSheetId="0">#REF!</definedName>
    <definedName name="IS_suisse">#REF!</definedName>
    <definedName name="IS_VSG">TRUE</definedName>
    <definedName name="ISa" localSheetId="0">#REF!</definedName>
    <definedName name="ISa">#REF!</definedName>
    <definedName name="iyut" localSheetId="0" hidden="1">#REF!</definedName>
    <definedName name="iyut" hidden="1">#REF!</definedName>
    <definedName name="j" localSheetId="0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 localSheetId="0">#REF!</definedName>
    <definedName name="jan">#REF!</definedName>
    <definedName name="Jan15data" localSheetId="0">#REF!</definedName>
    <definedName name="Jan15data">#REF!</definedName>
    <definedName name="jandata" localSheetId="0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 localSheetId="0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 localSheetId="0">#REF!</definedName>
    <definedName name="julyrep">#REF!</definedName>
    <definedName name="jun" localSheetId="0">#REF!</definedName>
    <definedName name="jun">#REF!</definedName>
    <definedName name="jundata" localSheetId="0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 localSheetId="0">#REF!</definedName>
    <definedName name="juneactive">#REF!</definedName>
    <definedName name="JV">#REF!</definedName>
    <definedName name="K" localSheetId="0">#REF!</definedName>
    <definedName name="K">#REF!</definedName>
    <definedName name="kala" localSheetId="0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[18]Revenues!$D$179:$O$189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 localSheetId="0">#REF!</definedName>
    <definedName name="kel">#REF!</definedName>
    <definedName name="KERALA">#REF!</definedName>
    <definedName name="keyindarea">#REF!</definedName>
    <definedName name="kh">#REF!</definedName>
    <definedName name="kiril" localSheetId="0">#REF!&amp;"$f$20"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 localSheetId="0">#REF!</definedName>
    <definedName name="L_AJE_Tot">#REF!</definedName>
    <definedName name="L_CY_Beg" localSheetId="0">#REF!</definedName>
    <definedName name="L_CY_Beg">#REF!</definedName>
    <definedName name="L_CY_End" localSheetId="0">#REF!</definedName>
    <definedName name="L_CY_End">#REF!</definedName>
    <definedName name="L_RJE_Tot" localSheetId="0">#REF!</definedName>
    <definedName name="L_RJE_Tot">#REF!</definedName>
    <definedName name="LABELTEXTCOLUMN1" localSheetId="0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 localSheetId="0">#REF!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 localSheetId="0">#REF!</definedName>
    <definedName name="LEL">#REF!</definedName>
    <definedName name="LEVEL" localSheetId="0">#REF!</definedName>
    <definedName name="LEVEL">#REF!</definedName>
    <definedName name="Level0" localSheetId="0">#REF!</definedName>
    <definedName name="Level0">#REF!</definedName>
    <definedName name="Level5" localSheetId="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 localSheetId="0">#REF!</definedName>
    <definedName name="LowValue">#REF!</definedName>
    <definedName name="LQTR1" localSheetId="0">#REF!</definedName>
    <definedName name="LQTR1">#REF!</definedName>
    <definedName name="LQTR2" localSheetId="0">#REF!</definedName>
    <definedName name="LQTR2">#REF!</definedName>
    <definedName name="LQTR3" localSheetId="0">#REF!</definedName>
    <definedName name="LQTR3">#REF!</definedName>
    <definedName name="LQTR4" localSheetId="0">#REF!</definedName>
    <definedName name="LQTR4">#REF!</definedName>
    <definedName name="LQTR5" localSheetId="0">#REF!</definedName>
    <definedName name="LQTR5">#REF!</definedName>
    <definedName name="LQTR6" localSheetId="0">#REF!</definedName>
    <definedName name="LQTR6">#REF!</definedName>
    <definedName name="LQTR7" localSheetId="0">#REF!</definedName>
    <definedName name="LQTR7">#REF!</definedName>
    <definedName name="LQTR8" localSheetId="0">#REF!</definedName>
    <definedName name="LQTR8">#REF!</definedName>
    <definedName name="ls">#N/A</definedName>
    <definedName name="LST" localSheetId="0">#REF!</definedName>
    <definedName name="LST">#REF!</definedName>
    <definedName name="LSUM" localSheetId="0">#REF!</definedName>
    <definedName name="LSUM">#REF!</definedName>
    <definedName name="LT" localSheetId="0">#REF!</definedName>
    <definedName name="LT">#REF!</definedName>
    <definedName name="LTI">#REF!</definedName>
    <definedName name="ltidec" localSheetId="0">#REF!</definedName>
    <definedName name="ltidec">#REF!</definedName>
    <definedName name="ltinew">#REF!</definedName>
    <definedName name="LTIOCT">#REF!</definedName>
    <definedName name="LTR">#REF!</definedName>
    <definedName name="LVL" localSheetId="0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 localSheetId="0">#REF!</definedName>
    <definedName name="M_AssGr">#REF!</definedName>
    <definedName name="M_CCA_Asset_Cats" localSheetId="0">#REF!</definedName>
    <definedName name="M_CCA_Asset_Cats">#REF!</definedName>
    <definedName name="M_NEs" localSheetId="0">#REF!</definedName>
    <definedName name="M_NEs">#REF!</definedName>
    <definedName name="M_Services" localSheetId="0">#REF!</definedName>
    <definedName name="M_Services">#REF!</definedName>
    <definedName name="Machines" localSheetId="0">OFFSET(#REF!,0,0,COUNTA(OFFSET(#REF!,0,0,599)),25)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 localSheetId="0">#REF!</definedName>
    <definedName name="Main_Domain_Input">#REF!</definedName>
    <definedName name="MainDomain_Input" localSheetId="0">#REF!</definedName>
    <definedName name="MainDomain_Input">#REF!</definedName>
    <definedName name="MajRep" localSheetId="0">#REF!</definedName>
    <definedName name="MajRep">#REF!</definedName>
    <definedName name="Maldives" localSheetId="0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 localSheetId="0">#REF!</definedName>
    <definedName name="Mark_cost">#REF!</definedName>
    <definedName name="market" localSheetId="0">#REF!</definedName>
    <definedName name="market">#REF!</definedName>
    <definedName name="Market_Cap_EUR" localSheetId="0">#REF!</definedName>
    <definedName name="Market_Cap_EUR">#REF!</definedName>
    <definedName name="marketability_discount" localSheetId="0">#REF!</definedName>
    <definedName name="marketability_discount">#REF!</definedName>
    <definedName name="marketcap" localSheetId="0">#REF!</definedName>
    <definedName name="marketcap">#REF!</definedName>
    <definedName name="marketing" localSheetId="0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[19]OpEx!$D$37:$O$37</definedName>
    <definedName name="marketing_staff">#REF!</definedName>
    <definedName name="MARLTI" localSheetId="0">#REF!</definedName>
    <definedName name="MARLTI">#REF!</definedName>
    <definedName name="marrep" localSheetId="0">#REF!</definedName>
    <definedName name="marrep">#REF!</definedName>
    <definedName name="marrepo">#REF!</definedName>
    <definedName name="MAS">#REF!</definedName>
    <definedName name="MASTER" localSheetId="0">#REF!</definedName>
    <definedName name="MASTER">#REF!</definedName>
    <definedName name="MAT" localSheetId="0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 localSheetId="0">#REF!</definedName>
    <definedName name="MAX">#REF!</definedName>
    <definedName name="may" localSheetId="0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 localSheetId="0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 localSheetId="0">#REF!</definedName>
    <definedName name="mei">#REF!</definedName>
    <definedName name="memorial" localSheetId="0">#REF!</definedName>
    <definedName name="memorial">#REF!</definedName>
    <definedName name="MENU" localSheetId="0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 localSheetId="0">#REF!</definedName>
    <definedName name="Messaging">#REF!</definedName>
    <definedName name="mETRO1">4743</definedName>
    <definedName name="MGMT" localSheetId="0">#REF!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[23]MMR!$A$1279:$IV$1279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 localSheetId="0">#REF!</definedName>
    <definedName name="MINDEC">#REF!</definedName>
    <definedName name="minority_discount" localSheetId="0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 localSheetId="0">#REF!</definedName>
    <definedName name="MINW">#REF!</definedName>
    <definedName name="MISCDETAILS" localSheetId="0">#REF!</definedName>
    <definedName name="MISCDETAILS">#REF!</definedName>
    <definedName name="MISCSUM">#REF!</definedName>
    <definedName name="MktForecast" localSheetId="0">#REF!</definedName>
    <definedName name="MktForecast">#REF!</definedName>
    <definedName name="MktShare" localSheetId="0">#REF!</definedName>
    <definedName name="MktShare">#REF!</definedName>
    <definedName name="MktShare0" localSheetId="0">#REF!</definedName>
    <definedName name="MktShare0">#REF!</definedName>
    <definedName name="MktShare1" localSheetId="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 localSheetId="0">#REF!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 localSheetId="0">#REF!</definedName>
    <definedName name="MO">#REF!</definedName>
    <definedName name="Module1.AIMMPRINT" localSheetId="0">#REF!</definedName>
    <definedName name="Module1.AIMMPRINT">#REF!</definedName>
    <definedName name="month" localSheetId="0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 localSheetId="0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 localSheetId="0">#REF!</definedName>
    <definedName name="MSUM">#REF!</definedName>
    <definedName name="MTH">#N/A</definedName>
    <definedName name="MthsYr" localSheetId="0">#REF!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 localSheetId="0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 localSheetId="0">#REF!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 localSheetId="0">#REF!</definedName>
    <definedName name="NBC_ASP">#REF!</definedName>
    <definedName name="NBC_var" localSheetId="0">#REF!</definedName>
    <definedName name="NBC_var">#REF!</definedName>
    <definedName name="NBV" localSheetId="0">#REF!</definedName>
    <definedName name="NBV">#REF!</definedName>
    <definedName name="NCR" localSheetId="0">#REF!</definedName>
    <definedName name="NCR">#REF!</definedName>
    <definedName name="NCVR" localSheetId="0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 localSheetId="0">#REF!</definedName>
    <definedName name="NETALL">#REF!</definedName>
    <definedName name="NetCap" localSheetId="0">#REF!</definedName>
    <definedName name="NetCap">#REF!</definedName>
    <definedName name="NetCap0" localSheetId="0">#REF!</definedName>
    <definedName name="NetCap0">#REF!</definedName>
    <definedName name="NetCap1" localSheetId="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 localSheetId="0">#REF!</definedName>
    <definedName name="Networks">#REF!</definedName>
    <definedName name="NetworkType" localSheetId="0">#REF!</definedName>
    <definedName name="NetworkType">#REF!</definedName>
    <definedName name="new" localSheetId="2">#REF!</definedName>
    <definedName name="new" localSheetId="0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 localSheetId="0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 localSheetId="0">#REF!</definedName>
    <definedName name="NLAND">#REF!</definedName>
    <definedName name="NM">#REF!</definedName>
    <definedName name="nn" localSheetId="0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 localSheetId="0">#REF!</definedName>
    <definedName name="No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 localSheetId="0">#REF!</definedName>
    <definedName name="NonClaim">#REF!</definedName>
    <definedName name="NonReg" localSheetId="0">#REF!</definedName>
    <definedName name="NonReg">#REF!</definedName>
    <definedName name="NonRegNPV" localSheetId="0">#REF!</definedName>
    <definedName name="NonRegNPV">#REF!</definedName>
    <definedName name="NOOFFFSEGMENTS1" localSheetId="0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 localSheetId="0">#REF!</definedName>
    <definedName name="NotActive">#REF!</definedName>
    <definedName name="NOTDUE" localSheetId="0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 localSheetId="0">#REF!</definedName>
    <definedName name="Notes_payable">#REF!</definedName>
    <definedName name="NOTES3_">#N/A</definedName>
    <definedName name="NOTES3_6" localSheetId="0">#REF!</definedName>
    <definedName name="NOTES3_6">#REF!</definedName>
    <definedName name="NotIncluded" localSheetId="0">#REF!</definedName>
    <definedName name="NotIncluded">#REF!</definedName>
    <definedName name="nov" localSheetId="0">#REF!</definedName>
    <definedName name="nov">#REF!</definedName>
    <definedName name="novdata" localSheetId="0">#REF!</definedName>
    <definedName name="novdata">#REF!</definedName>
    <definedName name="novreport">#REF!</definedName>
    <definedName name="NOx_Allow" localSheetId="0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 localSheetId="0">#REF!</definedName>
    <definedName name="NSProjectionMethodIndex">#REF!</definedName>
    <definedName name="NSRequiredLevelOfEvidenceItems" localSheetId="0">#REF!</definedName>
    <definedName name="NSRequiredLevelOfEvidenceItems">#REF!</definedName>
    <definedName name="NSTargetedTestingItems" localSheetId="0">#REF!</definedName>
    <definedName name="NSTargetedTestingItems">#REF!</definedName>
    <definedName name="NSUM" localSheetId="0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 localSheetId="0">#REF!</definedName>
    <definedName name="NZ">#REF!</definedName>
    <definedName name="o" localSheetId="0">#REF!</definedName>
    <definedName name="o">#REF!</definedName>
    <definedName name="OB_COST" localSheetId="0">#REF!</definedName>
    <definedName name="OB_COST">#REF!</definedName>
    <definedName name="oct" localSheetId="0">#REF!</definedName>
    <definedName name="oct">#REF!</definedName>
    <definedName name="octl" localSheetId="0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 localSheetId="0">#REF!</definedName>
    <definedName name="ODRateQ">#REF!</definedName>
    <definedName name="Office_Systems" localSheetId="0">#REF!</definedName>
    <definedName name="Office_Systems">#REF!</definedName>
    <definedName name="ofwatcapexindex" localSheetId="0">#REF!</definedName>
    <definedName name="ofwatcapexindex">#REF!</definedName>
    <definedName name="OH">#N/A</definedName>
    <definedName name="oldcc" localSheetId="0">#REF!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 localSheetId="0">#REF!</definedName>
    <definedName name="Operations_Support">#REF!</definedName>
    <definedName name="OPEX" localSheetId="0">#REF!</definedName>
    <definedName name="OPEX">#REF!</definedName>
    <definedName name="Opex_category" localSheetId="0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 localSheetId="0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 localSheetId="0">#REF!,#REF!,#REF!,#REF!,#REF!,#REF!,#REF!,#REF!,#REF!,#REF!</definedName>
    <definedName name="os_data1">#REF!,#REF!,#REF!,#REF!,#REF!,#REF!,#REF!,#REF!,#REF!,#REF!</definedName>
    <definedName name="os_data2" localSheetId="0">#REF!,#REF!,#REF!,#REF!,#REF!,#REF!,#REF!,#REF!,#REF!,#REF!,#REF!,#REF!</definedName>
    <definedName name="os_data2">#REF!,#REF!,#REF!,#REF!,#REF!,#REF!,#REF!,#REF!,#REF!,#REF!,#REF!,#REF!</definedName>
    <definedName name="os_data3" localSheetId="0">#REF!,#REF!,#REF!,#REF!,#REF!</definedName>
    <definedName name="os_data3">#REF!,#REF!,#REF!,#REF!,#REF!</definedName>
    <definedName name="os_data4" localSheetId="0">#REF!,#REF!,#REF!,#REF!,#REF!,#REF!,#REF!,#REF!,#REF!,#REF!,#REF!,#REF!</definedName>
    <definedName name="os_data4">#REF!,#REF!,#REF!,#REF!,#REF!,#REF!,#REF!,#REF!,#REF!,#REF!,#REF!,#REF!</definedName>
    <definedName name="os_data5" localSheetId="0">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 localSheetId="0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 localSheetId="0">#REF!</definedName>
    <definedName name="p_d_c">#REF!</definedName>
    <definedName name="P20_Year" localSheetId="0">#REF!</definedName>
    <definedName name="P20_Year">#REF!</definedName>
    <definedName name="PAC_ASP" localSheetId="0">#REF!</definedName>
    <definedName name="PAC_ASP">#REF!</definedName>
    <definedName name="PAC_var" localSheetId="0">#REF!</definedName>
    <definedName name="PAC_var">#REF!</definedName>
    <definedName name="Paje" localSheetId="0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 localSheetId="0">#REF!</definedName>
    <definedName name="pc">#REF!</definedName>
    <definedName name="PCDAT">"9/15/2006"</definedName>
    <definedName name="PCDT2">"20060915"</definedName>
    <definedName name="PCTIM">"8:40:41 AM"</definedName>
    <definedName name="pd" localSheetId="0">#REF!</definedName>
    <definedName name="pd">#REF!</definedName>
    <definedName name="Pe" localSheetId="0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 localSheetId="0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 localSheetId="0">#REF!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 localSheetId="0">#REF!</definedName>
    <definedName name="PIE">#REF!</definedName>
    <definedName name="PL" localSheetId="0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localSheetId="0" hidden="1">#REF!</definedName>
    <definedName name="PopCache_GL_INTERFACE_REFERENCE7" hidden="1">#REF!</definedName>
    <definedName name="Popgrowth2" localSheetId="0">#REF!</definedName>
    <definedName name="Popgrowth2">#REF!</definedName>
    <definedName name="POSTERRORSTOSUSP1" localSheetId="0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 localSheetId="0">#REF!</definedName>
    <definedName name="premisklgs">#REF!</definedName>
    <definedName name="PRESP" localSheetId="0">#REF!</definedName>
    <definedName name="PRESP">#REF!</definedName>
    <definedName name="PREV2">#N/A</definedName>
    <definedName name="prevcc" localSheetId="0">#REF!</definedName>
    <definedName name="prevcc">#REF!</definedName>
    <definedName name="PREVIOUS">#N/A</definedName>
    <definedName name="PrevYA" localSheetId="0">#REF!</definedName>
    <definedName name="PrevYA">#REF!</definedName>
    <definedName name="Princ" localSheetId="0">#REF!</definedName>
    <definedName name="Princ">#REF!</definedName>
    <definedName name="_xlnm.Print_Area" localSheetId="4">' ARPU QAR '!$B$1:$I$62</definedName>
    <definedName name="_xlnm.Print_Area" localSheetId="2">Cust!$B$2:$H$54</definedName>
    <definedName name="_xlnm.Print_Area" localSheetId="1">'Local-Currency'!$B$2:$H$39</definedName>
    <definedName name="_xlnm.Print_Area" localSheetId="3">'Prop-cust'!$B$1:$S$25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 localSheetId="0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 localSheetId="0">#REF!</definedName>
    <definedName name="Product">#REF!</definedName>
    <definedName name="profit" localSheetId="0">#REF!</definedName>
    <definedName name="profit">#REF!</definedName>
    <definedName name="Project" localSheetId="0">#REF!</definedName>
    <definedName name="Project">#REF!</definedName>
    <definedName name="Project_exp_amor" localSheetId="0">#REF!</definedName>
    <definedName name="Project_exp_amor">#REF!</definedName>
    <definedName name="ProjName" localSheetId="0">#REF!</definedName>
    <definedName name="ProjName">#REF!</definedName>
    <definedName name="prom" localSheetId="0">#REF!</definedName>
    <definedName name="prom">#REF!</definedName>
    <definedName name="promotion" localSheetId="0">#REF!</definedName>
    <definedName name="promotion">#REF!</definedName>
    <definedName name="prorata_interest" localSheetId="0">#REF!</definedName>
    <definedName name="prorata_interest">#REF!</definedName>
    <definedName name="PrOrder" localSheetId="0">#REF!</definedName>
    <definedName name="PrOrder">#REF!</definedName>
    <definedName name="ProzCNMECOR" localSheetId="0">#REF!</definedName>
    <definedName name="ProzCNMECOR">#REF!</definedName>
    <definedName name="ProzCNPLCOR" localSheetId="0">#REF!</definedName>
    <definedName name="ProzCNPLCOR">#REF!</definedName>
    <definedName name="ProzRSMECOR" localSheetId="0">#REF!</definedName>
    <definedName name="ProzRSMECOR">#REF!</definedName>
    <definedName name="ProzRSPLCOR" localSheetId="0">#REF!</definedName>
    <definedName name="ProzRSPLCOR">#REF!</definedName>
    <definedName name="PT._JAKARTA_LAND">"DEPWMI"</definedName>
    <definedName name="PTM" localSheetId="0">#REF!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 localSheetId="0">#REF!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 localSheetId="0">#REF!</definedName>
    <definedName name="Q">#REF!</definedName>
    <definedName name="QAT" localSheetId="0">#REF!</definedName>
    <definedName name="QAT">#REF!</definedName>
    <definedName name="QATAR__PUBLIC_TELECOMMUNICATIONS_CORPORATION__Q_TEL" localSheetId="0">#REF!</definedName>
    <definedName name="QATAR__PUBLIC_TELECOMMUNICATIONS_CORPORATION__Q_TEL">#REF!</definedName>
    <definedName name="QDETAILS" localSheetId="0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 localSheetId="0">#REF!&amp;"$f$20"</definedName>
    <definedName name="qqqqqqqqq">#REF!&amp;"$f$20"</definedName>
    <definedName name="QRev" localSheetId="0">#REF!</definedName>
    <definedName name="QRev">#REF!</definedName>
    <definedName name="QRev0" localSheetId="0">#REF!</definedName>
    <definedName name="QRev0">#REF!</definedName>
    <definedName name="QRev1" localSheetId="0">#REF!</definedName>
    <definedName name="QRev1">#REF!</definedName>
    <definedName name="QrtsYr" localSheetId="0">#REF!</definedName>
    <definedName name="QrtsYr">#REF!</definedName>
    <definedName name="qsa" localSheetId="0">#REF!</definedName>
    <definedName name="qsa">#REF!</definedName>
    <definedName name="QSub" localSheetId="0">#REF!</definedName>
    <definedName name="QSub">#REF!</definedName>
    <definedName name="QSub0" localSheetId="0">#REF!</definedName>
    <definedName name="QSub0">#REF!</definedName>
    <definedName name="QSub1" localSheetId="0">#REF!</definedName>
    <definedName name="QSub1">#REF!</definedName>
    <definedName name="QSUM" localSheetId="2">#REF!</definedName>
    <definedName name="QSUM" localSheetId="0">#REF!</definedName>
    <definedName name="QSUM">#REF!</definedName>
    <definedName name="Qualifying_Cost" localSheetId="0">#REF!</definedName>
    <definedName name="Qualifying_Cost">#REF!</definedName>
    <definedName name="QUARTER" localSheetId="0">#REF!</definedName>
    <definedName name="QUARTER">#REF!</definedName>
    <definedName name="quote.date" localSheetId="0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 localSheetId="0">#REF!</definedName>
    <definedName name="r_s">#REF!</definedName>
    <definedName name="RA" localSheetId="0">#REF!</definedName>
    <definedName name="RA">#REF!</definedName>
    <definedName name="RAJAS" localSheetId="0">#REF!</definedName>
    <definedName name="RAJAS">#REF!</definedName>
    <definedName name="RAMLI">1</definedName>
    <definedName name="Range1" localSheetId="0">#REF!</definedName>
    <definedName name="Range1">#REF!</definedName>
    <definedName name="RAS.Component.Group" localSheetId="0">#REF!</definedName>
    <definedName name="RAS.Component.Group">#REF!</definedName>
    <definedName name="RAS.Market" localSheetId="0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 localSheetId="0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 localSheetId="0">#REF!</definedName>
    <definedName name="RAT">#REF!</definedName>
    <definedName name="Rate" localSheetId="0">#REF!</definedName>
    <definedName name="Rate">#REF!</definedName>
    <definedName name="Rate1">5000</definedName>
    <definedName name="RateAA" localSheetId="0">#REF!</definedName>
    <definedName name="RateAA">#REF!</definedName>
    <definedName name="RateIA" localSheetId="0">#REF!</definedName>
    <definedName name="RateIA">#REF!</definedName>
    <definedName name="rating" localSheetId="0">#REF!</definedName>
    <definedName name="rating">#REF!</definedName>
    <definedName name="RATING14">#REF!</definedName>
    <definedName name="rating2014">#REF!</definedName>
    <definedName name="RATINGEPM">#REF!</definedName>
    <definedName name="rCurrency" localSheetId="0">#REF!</definedName>
    <definedName name="rCurrency">#REF!</definedName>
    <definedName name="RDETAILS" localSheetId="0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 localSheetId="0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 localSheetId="0">#REF!</definedName>
    <definedName name="reason">#REF!</definedName>
    <definedName name="REBF" localSheetId="2">#REF!</definedName>
    <definedName name="REBF" localSheetId="0">#REF!</definedName>
    <definedName name="REBF">#REF!</definedName>
    <definedName name="RecapDate" localSheetId="0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 localSheetId="0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 localSheetId="0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 localSheetId="0">#REF!</definedName>
    <definedName name="REDisposal">#REF!</definedName>
    <definedName name="redydrtf">#REF!</definedName>
    <definedName name="ref.cur" localSheetId="0">#REF!</definedName>
    <definedName name="ref.cur">#REF!</definedName>
    <definedName name="RegPeriod" localSheetId="0">#REF!</definedName>
    <definedName name="RegPeriod">#REF!</definedName>
    <definedName name="rekap" localSheetId="0">#REF!</definedName>
    <definedName name="rekap">#REF!</definedName>
    <definedName name="RENT" localSheetId="2">#REF!</definedName>
    <definedName name="RENT" localSheetId="0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 localSheetId="0">#REF!</definedName>
    <definedName name="Report">#REF!</definedName>
    <definedName name="Report_Version_4">"A1"</definedName>
    <definedName name="ReportTitle1">#REF!</definedName>
    <definedName name="Requirement_type" localSheetId="0">#REF!</definedName>
    <definedName name="Requirement_type">#REF!</definedName>
    <definedName name="REQUOFFSET" localSheetId="0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 localSheetId="0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 localSheetId="0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 localSheetId="0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 localSheetId="0">#REF!</definedName>
    <definedName name="RevBySeg">#REF!</definedName>
    <definedName name="RevBySeg0" localSheetId="0">#REF!</definedName>
    <definedName name="RevBySeg0">#REF!</definedName>
    <definedName name="RevBySeg1" localSheetId="0">#REF!</definedName>
    <definedName name="RevBySeg1">#REF!</definedName>
    <definedName name="revenue" localSheetId="1">#REF!</definedName>
    <definedName name="revenue" localSheetId="0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 localSheetId="0">#REF!</definedName>
    <definedName name="revenue_year1">#REF!</definedName>
    <definedName name="revenue_year2" localSheetId="0">#REF!</definedName>
    <definedName name="revenue_year2">#REF!</definedName>
    <definedName name="revenue_year3" localSheetId="0">#REF!</definedName>
    <definedName name="revenue_year3">#REF!</definedName>
    <definedName name="revenue_year4" localSheetId="0">#REF!</definedName>
    <definedName name="revenue_year4">#REF!</definedName>
    <definedName name="revenue_year5" localSheetId="0">#REF!</definedName>
    <definedName name="revenue_year5">#REF!</definedName>
    <definedName name="revenue_year6" localSheetId="0">#REF!</definedName>
    <definedName name="revenue_year6">#REF!</definedName>
    <definedName name="revenuearea" localSheetId="0">#REF!</definedName>
    <definedName name="revenuearea">#REF!</definedName>
    <definedName name="RevenueSumm" localSheetId="0">#REF!</definedName>
    <definedName name="RevenueSumm">#REF!</definedName>
    <definedName name="RevenueSumm0" localSheetId="0">#REF!</definedName>
    <definedName name="RevenueSumm0">#REF!</definedName>
    <definedName name="RevenueSumm1" localSheetId="0">#REF!</definedName>
    <definedName name="RevenueSumm1">#REF!</definedName>
    <definedName name="Reversing_Errors_PY" localSheetId="0">#REF!</definedName>
    <definedName name="Reversing_Errors_PY">#REF!</definedName>
    <definedName name="Reversing_Judgments_PY">#REF!</definedName>
    <definedName name="RevIndex" localSheetId="0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 localSheetId="0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 localSheetId="0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 localSheetId="0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 localSheetId="0">#REF!</definedName>
    <definedName name="RS">#REF!</definedName>
    <definedName name="RSITE" localSheetId="2">#REF!</definedName>
    <definedName name="RSITE" localSheetId="0">#REF!</definedName>
    <definedName name="RSITE">#REF!</definedName>
    <definedName name="RSUM" localSheetId="0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 localSheetId="0">#REF!</definedName>
    <definedName name="s">#REF!</definedName>
    <definedName name="s_d_m" localSheetId="0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localSheetId="0" hidden="1">#REF!</definedName>
    <definedName name="sani" hidden="1">#REF!</definedName>
    <definedName name="SAP" localSheetId="0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 localSheetId="0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 localSheetId="0">#REF!</definedName>
    <definedName name="ScenarioOutputDropdown">#REF!</definedName>
    <definedName name="Sched_Pay" localSheetId="0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 localSheetId="0">#REF!</definedName>
    <definedName name="sd">#REF!</definedName>
    <definedName name="sddfsdf" localSheetId="1" hidden="1">#REF!</definedName>
    <definedName name="sddfsdf" localSheetId="0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 localSheetId="0">#REF!</definedName>
    <definedName name="select">#REF!</definedName>
    <definedName name="Selected_Machines" localSheetId="0">OFFSET(#REF!,0,0,COUNTA(OFFSET(#REF!,0,0,599)),25)</definedName>
    <definedName name="Selected_Machines">OFFSET(#REF!,0,0,COUNTA(OFFSET(#REF!,0,0,599)),25)</definedName>
    <definedName name="selling_price_escalation" localSheetId="0">#REF!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 localSheetId="0">#REF!</definedName>
    <definedName name="sep">#REF!</definedName>
    <definedName name="sept" localSheetId="0">#REF!</definedName>
    <definedName name="sept">#REF!</definedName>
    <definedName name="septl">#REF!</definedName>
    <definedName name="servers" localSheetId="0">#REF!</definedName>
    <definedName name="servers">#REF!</definedName>
    <definedName name="service" localSheetId="0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 localSheetId="0">#REF!</definedName>
    <definedName name="Seuil_retraitement_exept">#REF!</definedName>
    <definedName name="SEV" localSheetId="0">#REF!</definedName>
    <definedName name="SEV">#REF!</definedName>
    <definedName name="SEV_a" localSheetId="0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 localSheetId="0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 localSheetId="0">#REF!</definedName>
    <definedName name="share_tog">#REF!</definedName>
    <definedName name="SHARE1" localSheetId="2">#REF!</definedName>
    <definedName name="SHARE1" localSheetId="0">#REF!</definedName>
    <definedName name="SHARE1">#REF!</definedName>
    <definedName name="SHARE2" localSheetId="2">#REF!</definedName>
    <definedName name="SHARE2" localSheetId="0">#REF!</definedName>
    <definedName name="SHARE2">#REF!</definedName>
    <definedName name="share2014" localSheetId="0">#REF!</definedName>
    <definedName name="share2014">#REF!</definedName>
    <definedName name="SHARE3" localSheetId="2">#REF!</definedName>
    <definedName name="SHARE3" localSheetId="0">#REF!</definedName>
    <definedName name="SHARE3">#REF!</definedName>
    <definedName name="SHARE4" localSheetId="2">#REF!</definedName>
    <definedName name="SHARE4" localSheetId="0">#REF!</definedName>
    <definedName name="SHARE4">#REF!</definedName>
    <definedName name="SHAREHOLDER_1" localSheetId="0">#REF!</definedName>
    <definedName name="SHAREHOLDER_1">#REF!</definedName>
    <definedName name="shares11" localSheetId="0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 localSheetId="0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 localSheetId="0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 localSheetId="0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localSheetId="0" hidden="1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 localSheetId="0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 localSheetId="0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 localSheetId="0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 localSheetId="0">#REF!</definedName>
    <definedName name="Struct.cat">#REF!</definedName>
    <definedName name="Structure" localSheetId="0">#REF!</definedName>
    <definedName name="Structure">#REF!</definedName>
    <definedName name="Stub" localSheetId="0">#REF!</definedName>
    <definedName name="Stub">#REF!</definedName>
    <definedName name="stub_period" localSheetId="0">#REF!</definedName>
    <definedName name="stub_period">#REF!</definedName>
    <definedName name="SubAnal" localSheetId="0">#REF!</definedName>
    <definedName name="SubAnal">#REF!</definedName>
    <definedName name="SubAnal0" localSheetId="0">#REF!</definedName>
    <definedName name="SubAnal0">#REF!</definedName>
    <definedName name="SubAnal1" localSheetId="0">#REF!</definedName>
    <definedName name="SubAnal1">#REF!</definedName>
    <definedName name="SUBJECT_CO" localSheetId="0">#REF!</definedName>
    <definedName name="SUBJECT_CO">#REF!</definedName>
    <definedName name="SUBMISSION" localSheetId="0">#REF!</definedName>
    <definedName name="SUBMISSION">#REF!</definedName>
    <definedName name="SUBMIT" localSheetId="2">#REF!</definedName>
    <definedName name="SUBMIT" localSheetId="0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 localSheetId="0">#REF!</definedName>
    <definedName name="SUBS01">#REF!</definedName>
    <definedName name="SUBSLOC" localSheetId="2">#REF!</definedName>
    <definedName name="SUBSLOC" localSheetId="0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 localSheetId="0">#REF!</definedName>
    <definedName name="SUBW">#REF!</definedName>
    <definedName name="SUM" localSheetId="0">#REF!</definedName>
    <definedName name="SUM">#REF!</definedName>
    <definedName name="SumCol">#REF!</definedName>
    <definedName name="Summary" localSheetId="0">#REF!</definedName>
    <definedName name="Summary">#REF!</definedName>
    <definedName name="summary_letter" localSheetId="0">#REF!</definedName>
    <definedName name="summary_letter">#REF!</definedName>
    <definedName name="Summary0" localSheetId="0">#REF!</definedName>
    <definedName name="Summary0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 localSheetId="0">#REF!</definedName>
    <definedName name="SumOffset">#REF!</definedName>
    <definedName name="Supervision" localSheetId="0">#REF!</definedName>
    <definedName name="Supervision">#REF!</definedName>
    <definedName name="supplier" localSheetId="0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 localSheetId="0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 localSheetId="0">#REF!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 localSheetId="0">#REF!</definedName>
    <definedName name="TarCalc">#REF!</definedName>
    <definedName name="TarCalc0" localSheetId="0">#REF!</definedName>
    <definedName name="TarCalc0">#REF!</definedName>
    <definedName name="TarCalc1" localSheetId="0">#REF!</definedName>
    <definedName name="TarCalc1">#REF!</definedName>
    <definedName name="target" localSheetId="0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 localSheetId="0">#REF!</definedName>
    <definedName name="TariffInput">#REF!</definedName>
    <definedName name="TariffInput1" localSheetId="0">#REF!</definedName>
    <definedName name="TariffInput1">#REF!</definedName>
    <definedName name="TARW" localSheetId="2">#REF!</definedName>
    <definedName name="TARW" localSheetId="0">#REF!</definedName>
    <definedName name="TARW">#REF!</definedName>
    <definedName name="TAX" localSheetId="0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 localSheetId="0">#REF!</definedName>
    <definedName name="TaxInYear">#REF!</definedName>
    <definedName name="taxrate" localSheetId="0">#REF!</definedName>
    <definedName name="taxrate">#REF!</definedName>
    <definedName name="TB" localSheetId="0">#REF!</definedName>
    <definedName name="TB">#REF!</definedName>
    <definedName name="TBL">#N/A</definedName>
    <definedName name="tbldpc" localSheetId="0">#REF!</definedName>
    <definedName name="tbldpc">#REF!</definedName>
    <definedName name="tbltebus" localSheetId="0">#REF!</definedName>
    <definedName name="tbltebus">#REF!</definedName>
    <definedName name="td" localSheetId="0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 localSheetId="0">#REF!</definedName>
    <definedName name="TERMINAL_RATE">#REF!</definedName>
    <definedName name="terminal1" localSheetId="0">#REF!</definedName>
    <definedName name="terminal1">#REF!</definedName>
    <definedName name="terminalrate" localSheetId="0">#REF!</definedName>
    <definedName name="terminalrate">#REF!</definedName>
    <definedName name="TerminalValue30" localSheetId="0">#REF!</definedName>
    <definedName name="TerminalValue30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xtRefCopy14" localSheetId="0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 localSheetId="0">#REF!</definedName>
    <definedName name="TIC">#REF!</definedName>
    <definedName name="TIC_a" localSheetId="0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 localSheetId="0">#REF!</definedName>
    <definedName name="time_toggle">#REF!</definedName>
    <definedName name="timetoggle" localSheetId="0">#REF!</definedName>
    <definedName name="timetoggle">#REF!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 localSheetId="0">#REF!</definedName>
    <definedName name="TIWSubs0">#REF!</definedName>
    <definedName name="TIWSubs1" localSheetId="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 localSheetId="0">#REF!</definedName>
    <definedName name="tndr">#REF!</definedName>
    <definedName name="Tolerance" localSheetId="0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 localSheetId="0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 localSheetId="0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 localSheetId="0">#REF!</definedName>
    <definedName name="TotalCA">#REF!</definedName>
    <definedName name="TotalHP">#REF!</definedName>
    <definedName name="TotalIBA">#REF!</definedName>
    <definedName name="TotalLA" localSheetId="0">#REF!</definedName>
    <definedName name="TotalLA">#REF!</definedName>
    <definedName name="totals" localSheetId="0">#REF!</definedName>
    <definedName name="totals">#REF!</definedName>
    <definedName name="TOTPG">"28"</definedName>
    <definedName name="tower2" localSheetId="0">#REF!</definedName>
    <definedName name="tower2">#REF!</definedName>
    <definedName name="TPATH">"C:\Program Files\Symtrax\Compleo Explorer 3\Temp\450a042d"</definedName>
    <definedName name="trademark_growth1" localSheetId="0">#REF!</definedName>
    <definedName name="trademark_growth1">#REF!</definedName>
    <definedName name="trademark_ltr" localSheetId="0">#REF!</definedName>
    <definedName name="trademark_ltr">#REF!</definedName>
    <definedName name="trademark_royalty_1" localSheetId="0">#REF!</definedName>
    <definedName name="trademark_royalty_1">#REF!</definedName>
    <definedName name="TRANS">#N/A</definedName>
    <definedName name="Trans_cost" localSheetId="0">#REF!</definedName>
    <definedName name="Trans_cost">#REF!</definedName>
    <definedName name="TransferAsset" localSheetId="0">#REF!</definedName>
    <definedName name="TransferAsset">#REF!</definedName>
    <definedName name="trialbal" localSheetId="0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 localSheetId="0">#REF!</definedName>
    <definedName name="TTDesiredLevelOfEvidenceItems">#REF!</definedName>
    <definedName name="TTKL" localSheetId="0">#REF!</definedName>
    <definedName name="TTKL">#REF!</definedName>
    <definedName name="ttks">#REF!</definedName>
    <definedName name="ttt">#REF!</definedName>
    <definedName name="TU" localSheetId="0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 localSheetId="0">#REF!</definedName>
    <definedName name="TVDate">#REF!</definedName>
    <definedName name="TVYear" localSheetId="0">#REF!</definedName>
    <definedName name="TVYear">#REF!</definedName>
    <definedName name="twostage1" localSheetId="0">#REF!</definedName>
    <definedName name="twostage1">#REF!</definedName>
    <definedName name="TwoStepMisstatementIdentified" localSheetId="0">#REF!</definedName>
    <definedName name="TwoStepMisstatementIdentified">#REF!</definedName>
    <definedName name="TwoStepTolerableEstMisstmtCalc" localSheetId="0">#REF!</definedName>
    <definedName name="TwoStepTolerableEstMisstmtCalc">#REF!</definedName>
    <definedName name="Type" localSheetId="0">#REF!</definedName>
    <definedName name="Type">#REF!</definedName>
    <definedName name="u" localSheetId="0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 localSheetId="0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 localSheetId="0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 localSheetId="0">#REF!</definedName>
    <definedName name="Usage0">#REF!</definedName>
    <definedName name="Usage1" localSheetId="0">#REF!</definedName>
    <definedName name="Usage1">#REF!</definedName>
    <definedName name="UsageInput" localSheetId="0">#REF!</definedName>
    <definedName name="UsageInput">#REF!</definedName>
    <definedName name="UsageInput1" localSheetId="0">#REF!</definedName>
    <definedName name="UsageInput1">#REF!</definedName>
    <definedName name="uscorp" localSheetId="0">#REF!</definedName>
    <definedName name="uscorp">#REF!</definedName>
    <definedName name="USD" localSheetId="0">#REF!</definedName>
    <definedName name="USD">#REF!</definedName>
    <definedName name="USDAT">"PLGTBR"</definedName>
    <definedName name="usdr" localSheetId="0">#REF!</definedName>
    <definedName name="usdr">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 localSheetId="0">#REF!</definedName>
    <definedName name="UseInputDiff">#REF!</definedName>
    <definedName name="UseNatInc" localSheetId="0">#REF!</definedName>
    <definedName name="UseNatInc">#REF!</definedName>
    <definedName name="UseRurUrb" localSheetId="0">#REF!</definedName>
    <definedName name="UseRurUrb">#REF!</definedName>
    <definedName name="UseYard" localSheetId="2">#REF!</definedName>
    <definedName name="UseYard" localSheetId="0">#REF!</definedName>
    <definedName name="UseYard">#REF!</definedName>
    <definedName name="USNAM">"QTMPLPD"</definedName>
    <definedName name="UTIL">#N/A</definedName>
    <definedName name="UTR" localSheetId="0">#REF!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 localSheetId="0">#REF!</definedName>
    <definedName name="val_year">#REF!</definedName>
    <definedName name="valdate" localSheetId="0">#REF!</definedName>
    <definedName name="valdate">#REF!</definedName>
    <definedName name="Valuation_Date" localSheetId="0">#REF!</definedName>
    <definedName name="Valuation_Date">#REF!</definedName>
    <definedName name="valuationheading" localSheetId="0">#REF!</definedName>
    <definedName name="valuationheading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 localSheetId="0">#REF!</definedName>
    <definedName name="variable_costs_escalation">#REF!</definedName>
    <definedName name="VAs" localSheetId="0">#REF!</definedName>
    <definedName name="VAs">#REF!</definedName>
    <definedName name="VAS_IN" localSheetId="0">#REF!</definedName>
    <definedName name="VAS_IN">#REF!</definedName>
    <definedName name="VAT" localSheetId="0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 localSheetId="0">#REF!</definedName>
    <definedName name="VENDOR">#REF!</definedName>
    <definedName name="VERS" localSheetId="0">#REF!</definedName>
    <definedName name="VERS">#REF!</definedName>
    <definedName name="VERS0" localSheetId="0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localSheetId="0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 localSheetId="0">#REF!</definedName>
    <definedName name="weeks">#REF!</definedName>
    <definedName name="WI0" localSheetId="0">#REF!</definedName>
    <definedName name="WI0">#REF!</definedName>
    <definedName name="WIK" localSheetId="0">#REF!</definedName>
    <definedName name="WIK">#REF!</definedName>
    <definedName name="Wireless" localSheetId="0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localSheetId="0" hidden="1">#REF!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 localSheetId="0">#REF!</definedName>
    <definedName name="YA_Purchased">#REF!</definedName>
    <definedName name="YA_transferred_in" localSheetId="0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 localSheetId="0">#REF!</definedName>
    <definedName name="YearStart1">#REF!</definedName>
    <definedName name="YearStart2" localSheetId="0">#REF!</definedName>
    <definedName name="YearStart2">#REF!</definedName>
    <definedName name="YearStart3" localSheetId="0">#REF!</definedName>
    <definedName name="YearStart3">#REF!</definedName>
    <definedName name="YearStart4" localSheetId="0">#REF!</definedName>
    <definedName name="YearStart4">#REF!</definedName>
    <definedName name="YearStart5" localSheetId="0">#REF!</definedName>
    <definedName name="YearStart5">#REF!</definedName>
    <definedName name="YearStart6" localSheetId="0">#REF!</definedName>
    <definedName name="YearStart6">#REF!</definedName>
    <definedName name="YearStart7" localSheetId="0">#REF!</definedName>
    <definedName name="YearStart7">#REF!</definedName>
    <definedName name="yen" localSheetId="0">#REF!</definedName>
    <definedName name="yen">#REF!</definedName>
    <definedName name="YesNo" localSheetId="0">#REF!</definedName>
    <definedName name="YesNo">#REF!</definedName>
    <definedName name="YesNoNa" localSheetId="0">#REF!</definedName>
    <definedName name="YesNoNa">#REF!</definedName>
    <definedName name="you" localSheetId="0">#REF!</definedName>
    <definedName name="you">#REF!</definedName>
    <definedName name="yy" localSheetId="0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 localSheetId="0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Cust!$B$2:$E$9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Cust!$B$2:$E$9</definedName>
    <definedName name="Z_F5C4F59D_4F5A_407A_A61B_81B24CBA8D20_.wvu.PrintArea" localSheetId="1" hidden="1">'Local-Currency'!$B$2:$B$40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localSheetId="0" hidden="1">#REF!</definedName>
    <definedName name="zzz" hidden="1">#REF!</definedName>
    <definedName name="йййй" localSheetId="0">#REF!&amp;"$f$20"</definedName>
    <definedName name="йййй">#REF!&amp;"$f$20"</definedName>
    <definedName name="к" localSheetId="0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 localSheetId="0">#REF!&amp;"$f$20"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 localSheetId="0">#REF!</definedName>
    <definedName name="合同类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35" l="1"/>
  <c r="H86" i="35"/>
  <c r="G86" i="35"/>
  <c r="F86" i="35"/>
  <c r="E86" i="35"/>
  <c r="D86" i="35"/>
  <c r="C86" i="35"/>
  <c r="B86" i="35"/>
  <c r="I83" i="35"/>
  <c r="H83" i="35"/>
  <c r="G83" i="35"/>
  <c r="F83" i="35"/>
  <c r="E83" i="35"/>
  <c r="D83" i="35"/>
  <c r="C83" i="35"/>
  <c r="B83" i="35"/>
  <c r="I79" i="35"/>
  <c r="H79" i="35"/>
  <c r="G79" i="35"/>
  <c r="F79" i="35"/>
  <c r="E79" i="35"/>
  <c r="D79" i="35"/>
  <c r="C79" i="35"/>
  <c r="B79" i="35"/>
  <c r="I76" i="35"/>
  <c r="H76" i="35"/>
  <c r="G76" i="35"/>
  <c r="F76" i="35"/>
  <c r="E76" i="35"/>
  <c r="D76" i="35"/>
  <c r="C76" i="35"/>
  <c r="B76" i="35"/>
  <c r="I72" i="35"/>
  <c r="H72" i="35"/>
  <c r="G72" i="35"/>
  <c r="F72" i="35"/>
  <c r="E72" i="35"/>
  <c r="D72" i="35"/>
  <c r="C72" i="35"/>
  <c r="B72" i="35"/>
  <c r="I69" i="35"/>
  <c r="H69" i="35"/>
  <c r="G69" i="35"/>
  <c r="F69" i="35"/>
  <c r="E69" i="35"/>
  <c r="D69" i="35"/>
  <c r="C69" i="35"/>
  <c r="B69" i="35"/>
  <c r="I65" i="35"/>
  <c r="H65" i="35"/>
  <c r="G65" i="35"/>
  <c r="F65" i="35"/>
  <c r="E65" i="35"/>
  <c r="D65" i="35"/>
  <c r="C65" i="35"/>
  <c r="B65" i="35"/>
  <c r="I62" i="35"/>
  <c r="H62" i="35"/>
  <c r="G62" i="35"/>
  <c r="F62" i="35"/>
  <c r="E62" i="35"/>
  <c r="D62" i="35"/>
  <c r="C62" i="35"/>
  <c r="B62" i="35"/>
  <c r="I58" i="35"/>
  <c r="H58" i="35"/>
  <c r="G58" i="35"/>
  <c r="F58" i="35"/>
  <c r="E58" i="35"/>
  <c r="D58" i="35"/>
  <c r="C58" i="35"/>
  <c r="B58" i="35"/>
  <c r="I55" i="35"/>
  <c r="H55" i="35"/>
  <c r="G55" i="35"/>
  <c r="F55" i="35"/>
  <c r="E55" i="35"/>
  <c r="D55" i="35"/>
  <c r="C55" i="35"/>
  <c r="B55" i="35"/>
  <c r="I51" i="35"/>
  <c r="H51" i="35"/>
  <c r="G51" i="35"/>
  <c r="F51" i="35"/>
  <c r="E51" i="35"/>
  <c r="D51" i="35"/>
  <c r="C51" i="35"/>
  <c r="B51" i="35"/>
  <c r="I48" i="35"/>
  <c r="H48" i="35"/>
  <c r="G48" i="35"/>
  <c r="F48" i="35"/>
  <c r="E48" i="35"/>
  <c r="D48" i="35"/>
  <c r="C48" i="35"/>
  <c r="B48" i="35"/>
  <c r="I44" i="35"/>
  <c r="H44" i="35"/>
  <c r="G44" i="35"/>
  <c r="F44" i="35"/>
  <c r="E44" i="35"/>
  <c r="D44" i="35"/>
  <c r="C44" i="35"/>
  <c r="B44" i="35"/>
  <c r="I41" i="35"/>
  <c r="H41" i="35"/>
  <c r="G41" i="35"/>
  <c r="F41" i="35"/>
  <c r="E41" i="35"/>
  <c r="D41" i="35"/>
  <c r="C41" i="35"/>
  <c r="B41" i="35"/>
  <c r="I37" i="35"/>
  <c r="H37" i="35"/>
  <c r="G37" i="35"/>
  <c r="F37" i="35"/>
  <c r="E37" i="35"/>
  <c r="D37" i="35"/>
  <c r="C37" i="35"/>
  <c r="B37" i="35"/>
  <c r="I34" i="35"/>
  <c r="H34" i="35"/>
  <c r="G34" i="35"/>
  <c r="F34" i="35"/>
  <c r="E34" i="35"/>
  <c r="D34" i="35"/>
  <c r="C34" i="35"/>
  <c r="B34" i="35"/>
  <c r="I30" i="35"/>
  <c r="H30" i="35"/>
  <c r="G30" i="35"/>
  <c r="F30" i="35"/>
  <c r="E30" i="35"/>
  <c r="D30" i="35"/>
  <c r="C30" i="35"/>
  <c r="B30" i="35"/>
  <c r="I27" i="35"/>
  <c r="H27" i="35"/>
  <c r="G27" i="35"/>
  <c r="F27" i="35"/>
  <c r="E27" i="35"/>
  <c r="D27" i="35"/>
  <c r="C27" i="35"/>
  <c r="B27" i="35"/>
  <c r="I23" i="35"/>
  <c r="H23" i="35"/>
  <c r="G23" i="35"/>
  <c r="F23" i="35"/>
  <c r="E23" i="35"/>
  <c r="D23" i="35"/>
  <c r="C23" i="35"/>
  <c r="B23" i="35"/>
  <c r="I20" i="35"/>
  <c r="H20" i="35"/>
  <c r="G20" i="35"/>
  <c r="F20" i="35"/>
  <c r="E20" i="35"/>
  <c r="D20" i="35"/>
  <c r="C20" i="35"/>
  <c r="B20" i="35"/>
  <c r="I15" i="35"/>
  <c r="H15" i="35"/>
  <c r="G15" i="35"/>
  <c r="F15" i="35"/>
  <c r="E15" i="35"/>
  <c r="D15" i="35"/>
  <c r="C15" i="35"/>
  <c r="B15" i="35"/>
  <c r="I9" i="35"/>
  <c r="H9" i="35"/>
  <c r="G9" i="35"/>
  <c r="F9" i="35"/>
  <c r="E9" i="35"/>
  <c r="D9" i="35"/>
  <c r="C9" i="35"/>
  <c r="B9" i="35"/>
  <c r="H5" i="35"/>
  <c r="I5" i="35" s="1"/>
  <c r="C5" i="35"/>
  <c r="D5" i="35" s="1"/>
  <c r="E5" i="35" s="1"/>
  <c r="F5" i="35" s="1"/>
  <c r="G5" i="35" s="1"/>
  <c r="B5" i="35"/>
</calcChain>
</file>

<file path=xl/sharedStrings.xml><?xml version="1.0" encoding="utf-8"?>
<sst xmlns="http://schemas.openxmlformats.org/spreadsheetml/2006/main" count="236" uniqueCount="69">
  <si>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</si>
  <si>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</si>
  <si>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</si>
  <si>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</si>
  <si>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</si>
  <si>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</si>
  <si>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</si>
  <si>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</si>
  <si>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</si>
  <si>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</si>
  <si>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</si>
  <si>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</si>
  <si>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</si>
  <si>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</si>
  <si>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</si>
  <si>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</si>
  <si>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</si>
  <si>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</si>
  <si>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</si>
  <si>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</si>
  <si>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</si>
  <si>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</si>
  <si>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</si>
  <si>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</si>
  <si>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</si>
  <si>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</si>
  <si>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</si>
  <si>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</si>
  <si>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</si>
  <si>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</si>
  <si>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</si>
  <si>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</si>
  <si>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</si>
  <si>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</si>
  <si>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</si>
  <si>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</si>
  <si>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Q2 2022</t>
  </si>
  <si>
    <t>Q3 2022</t>
  </si>
  <si>
    <t>Q4 2022</t>
  </si>
  <si>
    <t xml:space="preserve">       Operating Results  by Operations in Local Currency Millions</t>
  </si>
  <si>
    <t>Q2-2022</t>
  </si>
  <si>
    <t>Q3-2022</t>
  </si>
  <si>
    <t>Q4-2022</t>
  </si>
  <si>
    <t>Revenue</t>
  </si>
  <si>
    <t>EBITDA</t>
  </si>
  <si>
    <t>% EBITDA</t>
  </si>
  <si>
    <t>Capex</t>
  </si>
  <si>
    <t>Capex/ Revenue (%)</t>
  </si>
  <si>
    <t>Q1 2023</t>
  </si>
  <si>
    <t>Q1-2023</t>
  </si>
  <si>
    <t>Q2 2023</t>
  </si>
  <si>
    <t>Q2-2023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</si>
  <si>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</si>
  <si>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</si>
  <si>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</si>
  <si>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</si>
  <si>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</si>
  <si>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</si>
  <si>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Prepaid*</t>
  </si>
  <si>
    <t>Total Customers*</t>
  </si>
  <si>
    <t>Postpaid*</t>
  </si>
  <si>
    <t>BLENDED ARPU*</t>
  </si>
  <si>
    <t>*Qatar Mobile ARPU was restated from Q1 2022 due to changes in definition for Prepaid customers to include 90-day active customers from 365-day previously and changes in Postpaid ARPU calculations</t>
  </si>
  <si>
    <t>Q3-2023</t>
  </si>
  <si>
    <t>Q3 2023</t>
  </si>
  <si>
    <t>Consolidated Customer Status as at 30 September 2023</t>
  </si>
  <si>
    <t>*Qatar Prepaid customer definition has been changed from Q2 2023 to include 90-day active customers from 365-day previously. On a like-for-like basis, total customers in Qatar for Q3 were flat YoY.</t>
  </si>
  <si>
    <t>9M 2023</t>
  </si>
  <si>
    <t>9M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</si>
</sst>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_(* #,##0.000_);_(* \(#,##0.000\);_(* &quot;-&quot;??_);_(@_)"/>
    <numFmt numFmtId="202" formatCode="#,##0.0000_);\(#,##0.0000\)"/>
    <numFmt numFmtId="203" formatCode="#,##0.000_);\(#,##0.000\)"/>
  </numFmts>
  <fonts count="9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b/>
      <sz val="12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b/>
      <i/>
      <sz val="10"/>
      <name val="Rubik"/>
    </font>
    <font>
      <b/>
      <sz val="8"/>
      <name val="Rubik"/>
    </font>
    <font>
      <sz val="7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7">
    <xf numFmtId="0" fontId="0" fillId="0" borderId="0" xfId="0"/>
    <xf numFmtId="0" fontId="73" fillId="0" borderId="0" xfId="0" applyFont="1"/>
    <xf numFmtId="0" fontId="73" fillId="0" borderId="0" xfId="200" applyFont="1"/>
    <xf numFmtId="0" fontId="74" fillId="0" borderId="0" xfId="200" applyFont="1" applyAlignment="1">
      <alignment horizontal="centerContinuous" vertical="center" wrapText="1"/>
    </xf>
    <xf numFmtId="0" fontId="75" fillId="14" borderId="6" xfId="200" applyFont="1" applyFill="1" applyBorder="1" applyAlignment="1">
      <alignment vertical="center"/>
    </xf>
    <xf numFmtId="0" fontId="76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7" fillId="0" borderId="0" xfId="200" applyFont="1"/>
    <xf numFmtId="0" fontId="75" fillId="14" borderId="20" xfId="200" applyFont="1" applyFill="1" applyBorder="1"/>
    <xf numFmtId="0" fontId="78" fillId="0" borderId="9" xfId="200" applyFont="1" applyBorder="1"/>
    <xf numFmtId="0" fontId="73" fillId="0" borderId="9" xfId="200" applyFont="1" applyBorder="1" applyAlignment="1">
      <alignment horizontal="left" indent="1"/>
    </xf>
    <xf numFmtId="196" fontId="77" fillId="0" borderId="0" xfId="200" applyNumberFormat="1" applyFont="1"/>
    <xf numFmtId="196" fontId="75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7" fillId="0" borderId="4" xfId="200" applyNumberFormat="1" applyFont="1" applyBorder="1"/>
    <xf numFmtId="196" fontId="75" fillId="14" borderId="19" xfId="200" applyNumberFormat="1" applyFont="1" applyFill="1" applyBorder="1"/>
    <xf numFmtId="196" fontId="77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7" fillId="0" borderId="0" xfId="1" applyNumberFormat="1" applyFont="1" applyFill="1" applyBorder="1"/>
    <xf numFmtId="0" fontId="73" fillId="0" borderId="6" xfId="200" applyFont="1" applyBorder="1"/>
    <xf numFmtId="196" fontId="75" fillId="14" borderId="21" xfId="200" applyNumberFormat="1" applyFont="1" applyFill="1" applyBorder="1"/>
    <xf numFmtId="196" fontId="77" fillId="0" borderId="7" xfId="200" applyNumberFormat="1" applyFont="1" applyBorder="1"/>
    <xf numFmtId="0" fontId="79" fillId="0" borderId="0" xfId="200" applyFont="1" applyAlignment="1">
      <alignment horizontal="centerContinuous" vertical="center" wrapText="1"/>
    </xf>
    <xf numFmtId="0" fontId="80" fillId="0" borderId="0" xfId="0" applyFont="1" applyAlignment="1">
      <alignment horizontal="left" vertical="center"/>
    </xf>
    <xf numFmtId="0" fontId="81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2" fillId="0" borderId="0" xfId="1" applyNumberFormat="1" applyFont="1" applyBorder="1"/>
    <xf numFmtId="164" fontId="82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9" fontId="75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5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5" fillId="0" borderId="0" xfId="200" applyFont="1" applyAlignment="1">
      <alignment horizontal="center" vertical="center"/>
    </xf>
    <xf numFmtId="0" fontId="75" fillId="14" borderId="0" xfId="200" applyFont="1" applyFill="1" applyAlignment="1">
      <alignment horizontal="center" vertical="center"/>
    </xf>
    <xf numFmtId="37" fontId="75" fillId="14" borderId="0" xfId="200" applyNumberFormat="1" applyFont="1" applyFill="1" applyAlignment="1">
      <alignment horizontal="center" vertical="center"/>
    </xf>
    <xf numFmtId="37" fontId="75" fillId="0" borderId="0" xfId="200" applyNumberFormat="1" applyFont="1" applyAlignment="1">
      <alignment horizontal="center" vertical="center"/>
    </xf>
    <xf numFmtId="0" fontId="76" fillId="14" borderId="0" xfId="200" applyFont="1" applyFill="1" applyAlignment="1">
      <alignment horizontal="center" vertical="center" wrapText="1"/>
    </xf>
    <xf numFmtId="164" fontId="78" fillId="0" borderId="18" xfId="1" applyNumberFormat="1" applyFont="1" applyBorder="1" applyAlignment="1">
      <alignment horizontal="center" vertical="center"/>
    </xf>
    <xf numFmtId="164" fontId="78" fillId="0" borderId="0" xfId="1" applyNumberFormat="1" applyFont="1"/>
    <xf numFmtId="0" fontId="78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9" fillId="0" borderId="4" xfId="200" applyFont="1" applyBorder="1" applyAlignment="1">
      <alignment horizontal="centerContinuous" vertical="center" wrapText="1"/>
    </xf>
    <xf numFmtId="0" fontId="76" fillId="14" borderId="8" xfId="200" applyFont="1" applyFill="1" applyBorder="1" applyAlignment="1">
      <alignment horizontal="center" vertical="center"/>
    </xf>
    <xf numFmtId="0" fontId="81" fillId="0" borderId="9" xfId="200" applyFont="1" applyBorder="1"/>
    <xf numFmtId="0" fontId="82" fillId="0" borderId="0" xfId="200" applyFont="1"/>
    <xf numFmtId="0" fontId="83" fillId="14" borderId="20" xfId="200" applyFont="1" applyFill="1" applyBorder="1"/>
    <xf numFmtId="164" fontId="84" fillId="0" borderId="0" xfId="1" applyNumberFormat="1" applyFont="1" applyFill="1"/>
    <xf numFmtId="0" fontId="82" fillId="0" borderId="9" xfId="200" applyFont="1" applyBorder="1" applyAlignment="1">
      <alignment horizontal="left" indent="1"/>
    </xf>
    <xf numFmtId="37" fontId="82" fillId="0" borderId="0" xfId="200" applyNumberFormat="1" applyFont="1"/>
    <xf numFmtId="37" fontId="83" fillId="14" borderId="20" xfId="200" applyNumberFormat="1" applyFont="1" applyFill="1" applyBorder="1"/>
    <xf numFmtId="0" fontId="81" fillId="0" borderId="10" xfId="200" applyFont="1" applyBorder="1" applyAlignment="1">
      <alignment horizontal="left" indent="1"/>
    </xf>
    <xf numFmtId="37" fontId="81" fillId="0" borderId="4" xfId="200" applyNumberFormat="1" applyFont="1" applyBorder="1"/>
    <xf numFmtId="37" fontId="85" fillId="14" borderId="19" xfId="200" applyNumberFormat="1" applyFont="1" applyFill="1" applyBorder="1"/>
    <xf numFmtId="43" fontId="82" fillId="0" borderId="0" xfId="1" applyFont="1" applyFill="1" applyBorder="1"/>
    <xf numFmtId="43" fontId="83" fillId="14" borderId="20" xfId="1" applyFont="1" applyFill="1" applyBorder="1"/>
    <xf numFmtId="43" fontId="73" fillId="0" borderId="0" xfId="1" applyFont="1" applyFill="1"/>
    <xf numFmtId="0" fontId="81" fillId="0" borderId="6" xfId="200" applyFont="1" applyBorder="1"/>
    <xf numFmtId="37" fontId="82" fillId="0" borderId="7" xfId="200" applyNumberFormat="1" applyFont="1" applyBorder="1"/>
    <xf numFmtId="37" fontId="83" fillId="14" borderId="21" xfId="200" applyNumberFormat="1" applyFont="1" applyFill="1" applyBorder="1"/>
    <xf numFmtId="164" fontId="82" fillId="0" borderId="0" xfId="1" applyNumberFormat="1" applyFont="1" applyFill="1" applyBorder="1"/>
    <xf numFmtId="164" fontId="83" fillId="14" borderId="20" xfId="1" applyNumberFormat="1" applyFont="1" applyFill="1" applyBorder="1"/>
    <xf numFmtId="0" fontId="86" fillId="15" borderId="9" xfId="200" applyFont="1" applyFill="1" applyBorder="1"/>
    <xf numFmtId="37" fontId="87" fillId="15" borderId="0" xfId="200" applyNumberFormat="1" applyFont="1" applyFill="1"/>
    <xf numFmtId="37" fontId="88" fillId="14" borderId="20" xfId="200" applyNumberFormat="1" applyFont="1" applyFill="1" applyBorder="1"/>
    <xf numFmtId="0" fontId="87" fillId="15" borderId="9" xfId="200" applyFont="1" applyFill="1" applyBorder="1" applyAlignment="1">
      <alignment horizontal="left" indent="1"/>
    </xf>
    <xf numFmtId="164" fontId="87" fillId="15" borderId="0" xfId="1" applyNumberFormat="1" applyFont="1" applyFill="1" applyBorder="1"/>
    <xf numFmtId="164" fontId="88" fillId="14" borderId="20" xfId="1" applyNumberFormat="1" applyFont="1" applyFill="1" applyBorder="1"/>
    <xf numFmtId="0" fontId="86" fillId="15" borderId="11" xfId="200" applyFont="1" applyFill="1" applyBorder="1" applyAlignment="1">
      <alignment horizontal="left" indent="1"/>
    </xf>
    <xf numFmtId="164" fontId="86" fillId="15" borderId="12" xfId="1" applyNumberFormat="1" applyFont="1" applyFill="1" applyBorder="1"/>
    <xf numFmtId="164" fontId="89" fillId="14" borderId="31" xfId="1" applyNumberFormat="1" applyFont="1" applyFill="1" applyBorder="1"/>
    <xf numFmtId="37" fontId="82" fillId="0" borderId="13" xfId="200" applyNumberFormat="1" applyFont="1" applyBorder="1"/>
    <xf numFmtId="37" fontId="83" fillId="14" borderId="32" xfId="200" applyNumberFormat="1" applyFont="1" applyFill="1" applyBorder="1"/>
    <xf numFmtId="0" fontId="81" fillId="0" borderId="11" xfId="200" applyFont="1" applyBorder="1" applyAlignment="1">
      <alignment horizontal="left" indent="1"/>
    </xf>
    <xf numFmtId="37" fontId="81" fillId="0" borderId="12" xfId="200" applyNumberFormat="1" applyFont="1" applyBorder="1"/>
    <xf numFmtId="37" fontId="85" fillId="14" borderId="31" xfId="200" applyNumberFormat="1" applyFont="1" applyFill="1" applyBorder="1"/>
    <xf numFmtId="37" fontId="81" fillId="0" borderId="0" xfId="200" applyNumberFormat="1" applyFont="1"/>
    <xf numFmtId="37" fontId="85" fillId="14" borderId="20" xfId="200" applyNumberFormat="1" applyFont="1" applyFill="1" applyBorder="1"/>
    <xf numFmtId="0" fontId="78" fillId="0" borderId="14" xfId="200" applyFont="1" applyBorder="1" applyAlignment="1">
      <alignment horizontal="left"/>
    </xf>
    <xf numFmtId="37" fontId="90" fillId="0" borderId="15" xfId="200" applyNumberFormat="1" applyFont="1" applyBorder="1"/>
    <xf numFmtId="37" fontId="85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0" fontId="73" fillId="0" borderId="0" xfId="200" applyFont="1" applyAlignment="1">
      <alignment horizontal="center" vertical="center"/>
    </xf>
    <xf numFmtId="164" fontId="75" fillId="0" borderId="0" xfId="1" applyNumberFormat="1" applyFont="1" applyFill="1" applyAlignment="1">
      <alignment horizontal="center" vertical="center"/>
    </xf>
    <xf numFmtId="195" fontId="75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9" fillId="0" borderId="0" xfId="200" applyFont="1" applyAlignment="1">
      <alignment horizontal="left" vertical="center"/>
    </xf>
    <xf numFmtId="200" fontId="73" fillId="0" borderId="0" xfId="349" applyNumberFormat="1" applyFont="1"/>
    <xf numFmtId="0" fontId="79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5" fillId="14" borderId="34" xfId="200" applyFont="1" applyFill="1" applyBorder="1" applyAlignment="1">
      <alignment vertical="center"/>
    </xf>
    <xf numFmtId="0" fontId="76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8" fillId="0" borderId="9" xfId="200" applyFont="1" applyBorder="1" applyAlignment="1">
      <alignment horizontal="left" indent="1"/>
    </xf>
    <xf numFmtId="196" fontId="75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1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6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2" fillId="0" borderId="0" xfId="200" applyFont="1"/>
    <xf numFmtId="0" fontId="92" fillId="0" borderId="9" xfId="200" applyFont="1" applyBorder="1" applyAlignment="1">
      <alignment horizontal="left" indent="3"/>
    </xf>
    <xf numFmtId="9" fontId="92" fillId="0" borderId="0" xfId="349" applyFont="1" applyFill="1" applyBorder="1"/>
    <xf numFmtId="9" fontId="93" fillId="14" borderId="0" xfId="349" applyFont="1" applyFill="1" applyBorder="1"/>
    <xf numFmtId="4" fontId="92" fillId="0" borderId="0" xfId="349" applyNumberFormat="1" applyFont="1"/>
    <xf numFmtId="165" fontId="73" fillId="0" borderId="0" xfId="39" applyNumberFormat="1" applyFont="1" applyFill="1" applyBorder="1" applyAlignment="1"/>
    <xf numFmtId="165" fontId="75" fillId="14" borderId="0" xfId="39" applyNumberFormat="1" applyFont="1" applyFill="1" applyBorder="1"/>
    <xf numFmtId="4" fontId="92" fillId="0" borderId="0" xfId="200" applyNumberFormat="1" applyFont="1" applyAlignment="1">
      <alignment horizontal="right" indent="3"/>
    </xf>
    <xf numFmtId="0" fontId="92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2" fillId="0" borderId="11" xfId="200" applyFont="1" applyBorder="1" applyAlignment="1">
      <alignment horizontal="left" indent="3"/>
    </xf>
    <xf numFmtId="9" fontId="92" fillId="0" borderId="12" xfId="349" applyFont="1" applyFill="1" applyBorder="1"/>
    <xf numFmtId="9" fontId="93" fillId="14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43" fontId="73" fillId="0" borderId="0" xfId="39" applyFont="1" applyBorder="1"/>
    <xf numFmtId="43" fontId="73" fillId="0" borderId="0" xfId="39" applyFont="1" applyFill="1" applyBorder="1"/>
    <xf numFmtId="196" fontId="75" fillId="14" borderId="0" xfId="200" applyNumberFormat="1" applyFont="1" applyFill="1"/>
    <xf numFmtId="10" fontId="73" fillId="0" borderId="0" xfId="349" applyNumberFormat="1" applyFont="1" applyFill="1" applyBorder="1"/>
    <xf numFmtId="0" fontId="84" fillId="0" borderId="0" xfId="200" applyFont="1" applyAlignment="1">
      <alignment horizontal="center"/>
    </xf>
    <xf numFmtId="196" fontId="94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6" fillId="14" borderId="13" xfId="200" applyNumberFormat="1" applyFont="1" applyFill="1" applyBorder="1"/>
    <xf numFmtId="0" fontId="94" fillId="0" borderId="0" xfId="200" applyFont="1"/>
    <xf numFmtId="0" fontId="73" fillId="0" borderId="13" xfId="200" applyFont="1" applyBorder="1"/>
    <xf numFmtId="0" fontId="87" fillId="0" borderId="0" xfId="200" applyFont="1"/>
    <xf numFmtId="200" fontId="95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 applyBorder="1"/>
    <xf numFmtId="165" fontId="76" fillId="14" borderId="0" xfId="39" applyNumberFormat="1" applyFont="1" applyFill="1" applyBorder="1"/>
    <xf numFmtId="164" fontId="73" fillId="0" borderId="0" xfId="1" applyNumberFormat="1" applyFont="1" applyAlignment="1">
      <alignment horizontal="centerContinuous" vertical="center" wrapText="1"/>
    </xf>
    <xf numFmtId="164" fontId="73" fillId="0" borderId="0" xfId="1" applyNumberFormat="1" applyFont="1" applyFill="1" applyBorder="1"/>
    <xf numFmtId="43" fontId="92" fillId="0" borderId="0" xfId="1" applyFont="1"/>
    <xf numFmtId="201" fontId="73" fillId="0" borderId="0" xfId="1" applyNumberFormat="1" applyFont="1" applyFill="1"/>
    <xf numFmtId="201" fontId="73" fillId="0" borderId="0" xfId="1" applyNumberFormat="1" applyFont="1"/>
    <xf numFmtId="201" fontId="73" fillId="0" borderId="0" xfId="1" applyNumberFormat="1" applyFont="1" applyFill="1" applyBorder="1"/>
    <xf numFmtId="195" fontId="92" fillId="0" borderId="0" xfId="349" applyNumberFormat="1" applyFont="1" applyFill="1" applyBorder="1"/>
    <xf numFmtId="195" fontId="93" fillId="14" borderId="0" xfId="349" applyNumberFormat="1" applyFont="1" applyFill="1" applyBorder="1"/>
    <xf numFmtId="179" fontId="92" fillId="0" borderId="0" xfId="349" applyNumberFormat="1" applyFont="1"/>
    <xf numFmtId="165" fontId="73" fillId="0" borderId="0" xfId="1" applyNumberFormat="1" applyFont="1" applyFill="1"/>
    <xf numFmtId="202" fontId="73" fillId="0" borderId="0" xfId="0" applyNumberFormat="1" applyFont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6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Continuous" vertical="center" wrapText="1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5" fillId="14" borderId="13" xfId="200" applyFont="1" applyFill="1" applyBorder="1" applyAlignment="1">
      <alignment horizontal="center"/>
    </xf>
    <xf numFmtId="0" fontId="75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5" fillId="14" borderId="12" xfId="200" applyFont="1" applyFill="1" applyBorder="1" applyAlignment="1">
      <alignment horizontal="center"/>
    </xf>
    <xf numFmtId="0" fontId="75" fillId="14" borderId="31" xfId="200" applyFont="1" applyFill="1" applyBorder="1" applyAlignment="1">
      <alignment horizontal="center"/>
    </xf>
    <xf numFmtId="0" fontId="78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3" fontId="75" fillId="14" borderId="0" xfId="200" applyNumberFormat="1" applyFont="1" applyFill="1"/>
    <xf numFmtId="0" fontId="78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6" fillId="14" borderId="0" xfId="1" applyNumberFormat="1" applyFont="1" applyFill="1" applyBorder="1"/>
    <xf numFmtId="165" fontId="76" fillId="14" borderId="20" xfId="1" applyNumberFormat="1" applyFont="1" applyFill="1" applyBorder="1"/>
    <xf numFmtId="196" fontId="73" fillId="0" borderId="0" xfId="200" applyNumberFormat="1" applyFont="1"/>
    <xf numFmtId="165" fontId="76" fillId="14" borderId="20" xfId="1" applyNumberFormat="1" applyFont="1" applyFill="1" applyBorder="1" applyAlignment="1"/>
    <xf numFmtId="0" fontId="96" fillId="15" borderId="9" xfId="200" applyFont="1" applyFill="1" applyBorder="1" applyAlignment="1">
      <alignment horizontal="left" indent="3"/>
    </xf>
    <xf numFmtId="9" fontId="92" fillId="15" borderId="0" xfId="101" applyFont="1" applyFill="1" applyBorder="1"/>
    <xf numFmtId="9" fontId="93" fillId="14" borderId="0" xfId="101" applyFont="1" applyFill="1" applyBorder="1"/>
    <xf numFmtId="9" fontId="93" fillId="14" borderId="20" xfId="101" applyFont="1" applyFill="1" applyBorder="1"/>
    <xf numFmtId="0" fontId="78" fillId="15" borderId="9" xfId="200" applyFont="1" applyFill="1" applyBorder="1"/>
    <xf numFmtId="0" fontId="73" fillId="15" borderId="12" xfId="200" applyFont="1" applyFill="1" applyBorder="1"/>
    <xf numFmtId="196" fontId="75" fillId="14" borderId="12" xfId="200" applyNumberFormat="1" applyFont="1" applyFill="1" applyBorder="1"/>
    <xf numFmtId="0" fontId="75" fillId="14" borderId="31" xfId="200" applyFont="1" applyFill="1" applyBorder="1"/>
    <xf numFmtId="10" fontId="73" fillId="0" borderId="0" xfId="101" applyNumberFormat="1" applyFont="1"/>
    <xf numFmtId="9" fontId="92" fillId="0" borderId="0" xfId="101" applyFont="1" applyFill="1" applyBorder="1"/>
    <xf numFmtId="10" fontId="92" fillId="0" borderId="0" xfId="101" applyNumberFormat="1" applyFont="1"/>
    <xf numFmtId="165" fontId="75" fillId="14" borderId="0" xfId="1" applyNumberFormat="1" applyFont="1" applyFill="1" applyBorder="1"/>
    <xf numFmtId="165" fontId="75" fillId="14" borderId="20" xfId="1" applyNumberFormat="1" applyFont="1" applyFill="1" applyBorder="1" applyAlignment="1"/>
    <xf numFmtId="9" fontId="92" fillId="0" borderId="12" xfId="101" applyFont="1" applyFill="1" applyBorder="1"/>
    <xf numFmtId="9" fontId="93" fillId="14" borderId="12" xfId="101" applyFont="1" applyFill="1" applyBorder="1"/>
    <xf numFmtId="9" fontId="93" fillId="14" borderId="31" xfId="101" applyFont="1" applyFill="1" applyBorder="1" applyAlignment="1"/>
    <xf numFmtId="0" fontId="75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3" fillId="14" borderId="0" xfId="1" applyNumberFormat="1" applyFont="1" applyFill="1" applyBorder="1"/>
    <xf numFmtId="165" fontId="93" fillId="14" borderId="20" xfId="1" applyNumberFormat="1" applyFont="1" applyFill="1" applyBorder="1" applyAlignment="1"/>
    <xf numFmtId="43" fontId="73" fillId="0" borderId="0" xfId="348" applyFont="1" applyFill="1"/>
    <xf numFmtId="9" fontId="73" fillId="0" borderId="0" xfId="101" applyFont="1" applyFill="1"/>
    <xf numFmtId="9" fontId="93" fillId="14" borderId="20" xfId="101" applyFont="1" applyFill="1" applyBorder="1" applyAlignment="1"/>
    <xf numFmtId="4" fontId="92" fillId="0" borderId="0" xfId="101" applyNumberFormat="1" applyFont="1"/>
    <xf numFmtId="9" fontId="92" fillId="0" borderId="0" xfId="101" applyFont="1"/>
    <xf numFmtId="165" fontId="75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2" fillId="0" borderId="0" xfId="200" applyNumberFormat="1" applyFont="1"/>
    <xf numFmtId="10" fontId="92" fillId="0" borderId="0" xfId="101" applyNumberFormat="1" applyFont="1" applyFill="1" applyBorder="1"/>
    <xf numFmtId="0" fontId="78" fillId="0" borderId="0" xfId="200" applyFont="1" applyAlignment="1">
      <alignment horizontal="center" vertical="center"/>
    </xf>
    <xf numFmtId="4" fontId="97" fillId="0" borderId="0" xfId="101" applyNumberFormat="1" applyFont="1" applyFill="1" applyBorder="1" applyAlignment="1">
      <alignment horizontal="centerContinuous" wrapText="1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2" fillId="15" borderId="9" xfId="200" applyFont="1" applyFill="1" applyBorder="1" applyAlignment="1">
      <alignment horizontal="left" indent="3"/>
    </xf>
    <xf numFmtId="0" fontId="92" fillId="15" borderId="11" xfId="200" applyFont="1" applyFill="1" applyBorder="1" applyAlignment="1">
      <alignment horizontal="left" indent="3"/>
    </xf>
    <xf numFmtId="9" fontId="92" fillId="15" borderId="12" xfId="101" applyFont="1" applyFill="1" applyBorder="1"/>
    <xf numFmtId="9" fontId="93" fillId="14" borderId="31" xfId="101" applyFont="1" applyFill="1" applyBorder="1"/>
    <xf numFmtId="9" fontId="92" fillId="0" borderId="0" xfId="101" applyFont="1" applyFill="1" applyBorder="1" applyAlignment="1"/>
    <xf numFmtId="0" fontId="76" fillId="14" borderId="32" xfId="200" applyFont="1" applyFill="1" applyBorder="1"/>
    <xf numFmtId="39" fontId="94" fillId="0" borderId="0" xfId="200" applyNumberFormat="1" applyFont="1"/>
    <xf numFmtId="0" fontId="92" fillId="0" borderId="10" xfId="200" applyFont="1" applyBorder="1" applyAlignment="1">
      <alignment horizontal="left" indent="3"/>
    </xf>
    <xf numFmtId="9" fontId="92" fillId="0" borderId="4" xfId="101" applyFont="1" applyFill="1" applyBorder="1"/>
    <xf numFmtId="9" fontId="93" fillId="14" borderId="4" xfId="101" applyFont="1" applyFill="1" applyBorder="1"/>
    <xf numFmtId="9" fontId="93" fillId="14" borderId="19" xfId="101" applyFont="1" applyFill="1" applyBorder="1" applyAlignment="1"/>
    <xf numFmtId="200" fontId="95" fillId="0" borderId="0" xfId="101" applyNumberFormat="1" applyFont="1" applyFill="1" applyBorder="1" applyAlignment="1">
      <alignment horizontal="right"/>
    </xf>
    <xf numFmtId="0" fontId="98" fillId="0" borderId="0" xfId="200" applyFont="1" applyAlignment="1">
      <alignment wrapText="1"/>
    </xf>
    <xf numFmtId="0" fontId="98" fillId="0" borderId="0" xfId="200" applyFont="1"/>
    <xf numFmtId="0" fontId="79" fillId="0" borderId="0" xfId="200" applyFont="1" applyAlignment="1">
      <alignment horizontal="left" vertical="center" wrapText="1"/>
    </xf>
    <xf numFmtId="0" fontId="98" fillId="0" borderId="7" xfId="200" applyFont="1" applyBorder="1" applyAlignment="1">
      <alignment horizontal="left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1060634</xdr:colOff>
      <xdr:row>0</xdr:row>
      <xdr:rowOff>12863</xdr:rowOff>
    </xdr:from>
    <xdr:ext cx="1974788" cy="480579"/>
    <xdr:pic>
      <xdr:nvPicPr>
        <xdr:cNvPr id="3" name="Picture 2">
          <a:extLst>
            <a:ext uri="{FF2B5EF4-FFF2-40B4-BE49-F238E27FC236}">
              <a16:creationId xmlns:a16="http://schemas.microsoft.com/office/drawing/2014/main" id="{E8E497DD-1931-4606-8AFF-4A596806F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3457" y="12863"/>
          <a:ext cx="1974788" cy="4805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15537</xdr:rowOff>
    </xdr:from>
    <xdr:ext cx="1450461" cy="352980"/>
    <xdr:pic>
      <xdr:nvPicPr>
        <xdr:cNvPr id="2" name="Picture 1">
          <a:extLst>
            <a:ext uri="{FF2B5EF4-FFF2-40B4-BE49-F238E27FC236}">
              <a16:creationId xmlns:a16="http://schemas.microsoft.com/office/drawing/2014/main" id="{0864C450-155A-41FD-8D2A-4F7AC2225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265" y="183625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1021773</xdr:colOff>
      <xdr:row>1</xdr:row>
      <xdr:rowOff>77932</xdr:rowOff>
    </xdr:from>
    <xdr:ext cx="1285090" cy="312420"/>
    <xdr:pic>
      <xdr:nvPicPr>
        <xdr:cNvPr id="3" name="Picture 2">
          <a:extLst>
            <a:ext uri="{FF2B5EF4-FFF2-40B4-BE49-F238E27FC236}">
              <a16:creationId xmlns:a16="http://schemas.microsoft.com/office/drawing/2014/main" id="{EAC16761-010C-48B7-9585-5F13A2DB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8728" y="173182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22859</xdr:colOff>
      <xdr:row>1</xdr:row>
      <xdr:rowOff>211455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325755</xdr:colOff>
      <xdr:row>61</xdr:row>
      <xdr:rowOff>18161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287655</xdr:colOff>
      <xdr:row>1</xdr:row>
      <xdr:rowOff>0</xdr:rowOff>
    </xdr:from>
    <xdr:ext cx="1287779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5D4FB33E-E428-4FCE-9747-8F702E98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2155" y="209550"/>
          <a:ext cx="1287779" cy="3124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59</xdr:row>
      <xdr:rowOff>0</xdr:rowOff>
    </xdr:from>
    <xdr:to>
      <xdr:col>2</xdr:col>
      <xdr:colOff>325755</xdr:colOff>
      <xdr:row>59</xdr:row>
      <xdr:rowOff>18161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  <sheetName val="Aging Net OFF ISAT"/>
      <sheetName val="LAST_YEAR-INP"/>
      <sheetName val="BOC_BOD"/>
      <sheetName val="Sheet2"/>
      <sheetName val="Sheet1"/>
      <sheetName val="Listing IRU 28 Feb 22"/>
      <sheetName val="Listing IRU 31 Jul 22"/>
      <sheetName val="Economic Overiew (2)"/>
      <sheetName val="ScratchPad_D.1.2 FAR_2019"/>
      <sheetName val="ScratchPad_D.1.2 FAR_20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Initiative_RTNP_MACOS"/>
      <sheetName val="Info2"/>
      <sheetName val="Ref"/>
      <sheetName val="Source Formulation"/>
      <sheetName val="Maint_Def_Rev_03_04"/>
      <sheetName val="New_Growth_Def_Rev_03_04"/>
      <sheetName val="Perpetual_Def_Rev_03_04"/>
      <sheetName val="Renewal_Def_Rev_03_04"/>
      <sheetName val="East Java Co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Summary Cal"/>
      <sheetName val="milk-YTD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90-120"/>
      <sheetName val="SALES"/>
      <sheetName val="10.1"/>
      <sheetName val="SVDD 30-09"/>
      <sheetName val="jan'04"/>
      <sheetName val="Inputs &amp; Summary Output"/>
      <sheetName val="Broad Refresher Model"/>
      <sheetName val="Assumptions"/>
      <sheetName val="iQB Equity-Custom"/>
      <sheetName val="BS "/>
      <sheetName val="Instructions"/>
      <sheetName val="SUMMARY"/>
      <sheetName val="SPC-OC"/>
      <sheetName val="DATA 91-98"/>
      <sheetName val="Earnings model"/>
      <sheetName val="Summ Var"/>
      <sheetName val="2017 Target"/>
      <sheetName val="2020 A"/>
      <sheetName val="2020 Budget "/>
      <sheetName val="Variance"/>
      <sheetName val="2019 A "/>
      <sheetName val="2018 A "/>
      <sheetName val="2017 A "/>
      <sheetName val="2016 A "/>
      <sheetName val="BSHEET"/>
      <sheetName val="Q2 YTD OG Sales Analysis"/>
      <sheetName val="Q2_YTD_OG_Sales_Analysis"/>
      <sheetName val="Customize_Your_Purchase_Order"/>
      <sheetName val="DataValidation"/>
      <sheetName val="Params"/>
      <sheetName val="Driver"/>
      <sheetName val="2012_Rates3"/>
      <sheetName val="Balance_Sheet3"/>
      <sheetName val="Sub-categories_NW3"/>
      <sheetName val="1080603020_Pre_rent_Emp_Accomm3"/>
      <sheetName val="1080103020_Pre_Rent_Properties3"/>
      <sheetName val="Prepaid_Expenses3"/>
      <sheetName val="Prepaid_GL31Mar143"/>
      <sheetName val="recon_adv3"/>
      <sheetName val="Expense_-_Adv_up_to_date3"/>
      <sheetName val="Advances_-_Suppliers3"/>
      <sheetName val="GL_Adv-Mar_143"/>
      <sheetName val="DEP_ACM-TOOLS3"/>
      <sheetName val="Fixed_Assets_-_Tools3"/>
      <sheetName val="GL_FX-tools3"/>
      <sheetName val="ACUM_DEP_F&amp;F3"/>
      <sheetName val="GL_F&amp;F3"/>
      <sheetName val="RECOM__IT_HW3"/>
      <sheetName val="ACCUM_DEP_IT_HW3"/>
      <sheetName val="GL_IT_HARDWARE3"/>
      <sheetName val="RECOM_PCS&amp;PERPHERALS3"/>
      <sheetName val="ACCUM_DEP_PCS3"/>
      <sheetName val="GL_PCS&amp;PERPHERALS3"/>
      <sheetName val="GL_Lease_improvement3"/>
      <sheetName val="recom_lease_improvement3"/>
      <sheetName val="Fixed_Assets_Detail3"/>
      <sheetName val="ACCUM_DEP_LH_improve3"/>
      <sheetName val="Capital_Work_in_Progress_-_NW3"/>
      <sheetName val="Capital_work_in_Progress_sched3"/>
      <sheetName val="GL_Capital_NON_nw3"/>
      <sheetName val="GL_Capital_work_in_progress_NW3"/>
      <sheetName val="AP_Group3"/>
      <sheetName val="1080103020PrepaidRent_Propert3"/>
      <sheetName val="TH-FIN-GRPH_4"/>
      <sheetName val="WH-FIN-GRPH__4"/>
      <sheetName val="GOV-FIN-GRPH_4"/>
      <sheetName val="COP-FIN-GRPH_4"/>
      <sheetName val="YTD_SALES4"/>
      <sheetName val="EXP_LINE4"/>
      <sheetName val="PR-PO_status3"/>
      <sheetName val="OG_Initiatives2"/>
      <sheetName val="Summary_Cal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Simple Coff."/>
      <sheetName val="GLP's and PSPC's"/>
      <sheetName val="MAIN"/>
      <sheetName val="rules"/>
      <sheetName val="I-KAMAR"/>
      <sheetName val="List of Employees"/>
      <sheetName val="List_of_Employees"/>
      <sheetName val="List_of_Employees1"/>
      <sheetName val="List_of_Employees2"/>
      <sheetName val="List_of_Employees3"/>
      <sheetName val="List_of_Employees4"/>
      <sheetName val="List_of_Employees5"/>
      <sheetName val="5 Yr. Disc."/>
      <sheetName val="LEGAL GUJ"/>
      <sheetName val="RPT 71-VOLUME DATA-PCI "/>
      <sheetName val="RPT 72-VOLUME DATA-Industry"/>
      <sheetName val="A"/>
      <sheetName val="vb 9&amp;10"/>
      <sheetName val="PACK"/>
      <sheetName val="B"/>
      <sheetName val="SPT vs PHI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D46">
            <v>13</v>
          </cell>
        </row>
        <row r="48">
          <cell r="B48" t="str">
            <v xml:space="preserve">   SERVICE</v>
          </cell>
          <cell r="D48">
            <v>4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>
        <row r="47">
          <cell r="B47" t="str">
            <v>(All)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47">
          <cell r="B47" t="str">
            <v>(All)</v>
          </cell>
        </row>
      </sheetData>
      <sheetData sheetId="274">
        <row r="47">
          <cell r="B47" t="str">
            <v>(All)</v>
          </cell>
        </row>
      </sheetData>
      <sheetData sheetId="275"/>
      <sheetData sheetId="276">
        <row r="47">
          <cell r="B47" t="str">
            <v>(All)</v>
          </cell>
        </row>
      </sheetData>
      <sheetData sheetId="277">
        <row r="47">
          <cell r="B47" t="str">
            <v>(All)</v>
          </cell>
        </row>
      </sheetData>
      <sheetData sheetId="278">
        <row r="47">
          <cell r="B47" t="str">
            <v>(All)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>
        <row r="46">
          <cell r="B46" t="str">
            <v>Fahaheel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>
        <row r="47">
          <cell r="B47" t="str">
            <v>(All)</v>
          </cell>
        </row>
      </sheetData>
      <sheetData sheetId="384">
        <row r="47">
          <cell r="B47" t="str">
            <v>(All)</v>
          </cell>
        </row>
      </sheetData>
      <sheetData sheetId="385">
        <row r="47">
          <cell r="B47" t="str">
            <v>(All)</v>
          </cell>
        </row>
      </sheetData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PROD_GRAPH2"/>
      <sheetName val="DATA_91-981"/>
      <sheetName val="1-OBJ98_1"/>
      <sheetName val="VISION_20001"/>
      <sheetName val="CONTRN_BY_DISTRICT1"/>
      <sheetName val="Abnormal_Adjustments"/>
      <sheetName val="Free_Credit"/>
      <sheetName val="Exhibit_Q"/>
      <sheetName val="ROSTER_AFS_02-2007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QCV_Forecasted"/>
      <sheetName val="130-UNIDADES"/>
      <sheetName val="Debtors 120+"/>
      <sheetName val="Parameters"/>
      <sheetName val="details"/>
      <sheetName val="90_120"/>
      <sheetName val="Codes"/>
      <sheetName val="Input"/>
      <sheetName val="Transactions"/>
      <sheetName val="D"/>
      <sheetName val="Co 59"/>
      <sheetName val="BAW(D)"/>
      <sheetName val="Trial Bal"/>
      <sheetName val="SUMMARY"/>
      <sheetName val="Setup"/>
      <sheetName val="Fcst vs Budgets"/>
      <sheetName val="adp-budget"/>
      <sheetName val="Pricing Notes"/>
      <sheetName val="SG&amp;A Charts "/>
      <sheetName val="gVL"/>
      <sheetName val="TEL LINE INCENTIVES"/>
      <sheetName val="PRODN"/>
      <sheetName val="EXP LINE"/>
      <sheetName val="TG  "/>
      <sheetName val="Store Master Data"/>
      <sheetName val="Advertisment"/>
      <sheetName val="Assumptions"/>
      <sheetName val="Budget Output"/>
      <sheetName val="Chart BSC"/>
      <sheetName val="Cost Center Planning"/>
      <sheetName val="Energy"/>
      <sheetName val="Faced KDK"/>
      <sheetName val="Faced KDKG"/>
      <sheetName val="Facing Sales - Cost"/>
      <sheetName val="Facing Percent"/>
      <sheetName val="Forex"/>
      <sheetName val="Market Analysis"/>
      <sheetName val="Material"/>
      <sheetName val="Production"/>
      <sheetName val="Ratio Analysis"/>
      <sheetName val="Budget Output (Revised P&amp;L)"/>
      <sheetName val="Sales MT"/>
      <sheetName val="Travel"/>
      <sheetName val="UnFaced KDK"/>
      <sheetName val="Unfaced KDKG"/>
      <sheetName val="Net Working Capital"/>
      <sheetName val="PROD"/>
      <sheetName val="Input_Finance"/>
      <sheetName val="factor"/>
      <sheetName val="currency"/>
      <sheetName val="98FORECAST (1)"/>
      <sheetName val="L_PM"/>
      <sheetName val="SALE&amp;COST"/>
      <sheetName val="Long Formate "/>
      <sheetName val="Debtors_120+"/>
      <sheetName val="Exhibit_Q1"/>
      <sheetName val="ROSTER_AFS_02-20071"/>
      <sheetName val="Co_59"/>
      <sheetName val="Trial_Bal"/>
      <sheetName val="Fcst_vs_Budgets"/>
      <sheetName val="Pricing_Notes"/>
      <sheetName val="VISION_20002"/>
      <sheetName val="1-OBJ98_2"/>
      <sheetName val="PROD_GRAPH3"/>
      <sheetName val="DATA_91-982"/>
      <sheetName val="Debtors_120+1"/>
      <sheetName val="Exhibit_Q2"/>
      <sheetName val="ROSTER_AFS_02-20072"/>
      <sheetName val="CONTRN_BY_DISTRICT2"/>
      <sheetName val="Co_591"/>
      <sheetName val="Trial_Bal1"/>
      <sheetName val="Fcst_vs_Budgets1"/>
      <sheetName val="Pricing_Notes1"/>
      <sheetName val="M.N.Rama Rao"/>
      <sheetName val="SPT vs PHI"/>
      <sheetName val="Collection"/>
      <sheetName val="Daily Flash"/>
      <sheetName val="Salaries"/>
      <sheetName val="Fixed Prof Fees"/>
      <sheetName val="BillofMaterials"/>
      <sheetName val="Source"/>
      <sheetName val="deb"/>
      <sheetName val="spare final"/>
      <sheetName val="EXE-SUM"/>
      <sheetName val="TRIAL BALANCE"/>
      <sheetName val="CRITERIA1"/>
      <sheetName val="5 - CITICORP"/>
      <sheetName val="data 3A|6A"/>
      <sheetName val="A"/>
      <sheetName val="E"/>
      <sheetName val="C"/>
      <sheetName val="Total "/>
      <sheetName val="Monthly Forecast"/>
      <sheetName val="SHIVAJI"/>
      <sheetName val="le_data"/>
      <sheetName val="Internet"/>
      <sheetName val="TG__"/>
      <sheetName val="Store_Master_Data"/>
      <sheetName val="98FORECAST_(1)"/>
      <sheetName val="Long_Formate_"/>
      <sheetName val="BanP"/>
      <sheetName val="Occ"/>
      <sheetName val="Demand"/>
      <sheetName val="F-4"/>
      <sheetName val="CashFlow"/>
      <sheetName val="EXPENSES"/>
      <sheetName val="final"/>
      <sheetName val="DataValidation"/>
      <sheetName val="SUPPEXT"/>
      <sheetName val="B"/>
      <sheetName val="rules"/>
      <sheetName val="VLR-HLR"/>
      <sheetName val="DRT 2020"/>
      <sheetName val="Abnormal_Adjustments1"/>
      <sheetName val="Free_Credit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GLP's and PSPC's"/>
      <sheetName val="akun"/>
      <sheetName val="LAST YEAR-INP"/>
      <sheetName val="CHNew"/>
      <sheetName val="Board-CH"/>
      <sheetName val="CHAmend"/>
      <sheetName val="BOC BOD"/>
      <sheetName val="Core"/>
      <sheetName val="Aging Net OFF ISAT"/>
      <sheetName val="LAST_YEAR-INP"/>
      <sheetName val="BOC_BOD"/>
      <sheetName val="Listing IRU 28 Feb 22"/>
      <sheetName val="Listing IRU 31 Jul 22"/>
      <sheetName val="Grouping"/>
      <sheetName val="Sub-Grouping"/>
      <sheetName val="P &amp;L"/>
      <sheetName val="S 15_22"/>
      <sheetName val="Admin"/>
      <sheetName val="LOA_Summary"/>
      <sheetName val="Case_Input_PP"/>
      <sheetName val="Pricing BC"/>
      <sheetName val="5-TC"/>
      <sheetName val="IPT-Support"/>
      <sheetName val="Case Input"/>
      <sheetName val="LoA"/>
      <sheetName val="7-CF"/>
      <sheetName val="3-Upsell"/>
      <sheetName val="LOA_REP_V3"/>
      <sheetName val="OP_Full"/>
      <sheetName val="Measures"/>
      <sheetName val="LoA-&gt;"/>
      <sheetName val="8-BC"/>
      <sheetName val="Revenue Split"/>
      <sheetName val="4-Financing"/>
      <sheetName val="CRM OM Upload"/>
      <sheetName val="Workflow"/>
      <sheetName val="act rev"/>
      <sheetName val="BS, PL, Sch 5 to 9"/>
      <sheetName val="(13) Input Sheet (Vol)"/>
      <sheetName val="CPP-Input data"/>
      <sheetName val="Drop_Down Controls"/>
      <sheetName val="Photocopy"/>
      <sheetName val="Design"/>
      <sheetName val="#REF"/>
      <sheetName val="Ref"/>
      <sheetName val="FX Dump OP"/>
      <sheetName val="FACTORS"/>
      <sheetName val="BS"/>
      <sheetName val="Price inc$"/>
      <sheetName val="P&amp;L"/>
      <sheetName val="DIVBUD99"/>
      <sheetName val="vb 9&amp;10"/>
      <sheetName val="corporate"/>
      <sheetName val="TB 31 Mar 10 15 MTHS"/>
      <sheetName val="OTC &amp; Diagnostics"/>
      <sheetName val="PROD_GRAPH4"/>
      <sheetName val="DATA_91-983"/>
      <sheetName val="1-OBJ98_3"/>
      <sheetName val="VISION_20003"/>
      <sheetName val="Debtors_120+2"/>
      <sheetName val="Exhibit_Q3"/>
      <sheetName val="ROSTER_AFS_02-20073"/>
      <sheetName val="CONTRN_BY_DISTRICT3"/>
      <sheetName val="Co_592"/>
      <sheetName val="Trial_Bal2"/>
      <sheetName val="Fcst_vs_Budgets2"/>
      <sheetName val="Pricing_Notes2"/>
      <sheetName val="M_N_Rama_Rao"/>
      <sheetName val="Budget_Output"/>
      <sheetName val="Chart_BSC"/>
      <sheetName val="Cost_Center_Planning"/>
      <sheetName val="Faced_KDK"/>
      <sheetName val="Faced_KDKG"/>
      <sheetName val="Facing_Sales_-_Cost"/>
      <sheetName val="Facing_Percent"/>
      <sheetName val="Market_Analysis"/>
      <sheetName val="Ratio_Analysis"/>
      <sheetName val="Budget_Output_(Revised_P&amp;L)"/>
      <sheetName val="Sales_MT"/>
      <sheetName val="UnFaced_KDK"/>
      <sheetName val="Unfaced_KDKG"/>
      <sheetName val="Net_Working_Capital"/>
      <sheetName val="EXP_LINE"/>
      <sheetName val="Daily_Flash"/>
      <sheetName val="SG&amp;A_Charts_"/>
      <sheetName val="TEL_LINE_INCENTIVES"/>
      <sheetName val="Figures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PRODL297"/>
      <sheetName val="Current"/>
      <sheetName val="CBS - App1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>
        <row r="15">
          <cell r="D15">
            <v>0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</sheetData>
      <sheetData sheetId="11" refreshError="1">
        <row r="10">
          <cell r="C10">
            <v>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103">
          <cell r="C103">
            <v>0.03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</sheetData>
      <sheetData sheetId="4" refreshError="1">
        <row r="7">
          <cell r="E7">
            <v>0</v>
          </cell>
        </row>
        <row r="13">
          <cell r="T13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</sheetData>
      <sheetData sheetId="9" refreshError="1">
        <row r="11">
          <cell r="D11">
            <v>7500000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</sheetData>
      <sheetData sheetId="10" refreshError="1">
        <row r="15">
          <cell r="D15">
            <v>0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103">
          <cell r="C103">
            <v>0.03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</sheetData>
      <sheetData sheetId="20" refreshError="1">
        <row r="7">
          <cell r="C7">
            <v>540439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</row>
        <row r="41">
          <cell r="C41">
            <v>0.02</v>
          </cell>
          <cell r="D41">
            <v>1.0023166068436428E-4</v>
          </cell>
        </row>
        <row r="42">
          <cell r="C42">
            <v>0.03</v>
          </cell>
          <cell r="D42">
            <v>1.5054413051106079E-4</v>
          </cell>
        </row>
        <row r="43">
          <cell r="C43">
            <v>0.04</v>
          </cell>
          <cell r="D43">
            <v>2.0086209339302595E-4</v>
          </cell>
        </row>
        <row r="44">
          <cell r="C44">
            <v>0.05</v>
          </cell>
          <cell r="D44">
            <v>2.6435888243393546E-4</v>
          </cell>
        </row>
        <row r="45">
          <cell r="C45">
            <v>0.06</v>
          </cell>
          <cell r="D45">
            <v>3.5758212171829392E-4</v>
          </cell>
        </row>
        <row r="46">
          <cell r="C46">
            <v>7.0000000000000007E-2</v>
          </cell>
          <cell r="D46">
            <v>4.7037986959945559E-4</v>
          </cell>
        </row>
        <row r="47">
          <cell r="C47">
            <v>0.08</v>
          </cell>
          <cell r="D47">
            <v>5.9071874887093212E-4</v>
          </cell>
        </row>
        <row r="48">
          <cell r="C48">
            <v>0.09</v>
          </cell>
          <cell r="D48">
            <v>7.2552312067542218E-4</v>
          </cell>
        </row>
        <row r="49">
          <cell r="C49">
            <v>0.1</v>
          </cell>
          <cell r="D49">
            <v>8.7156885555343233E-4</v>
          </cell>
        </row>
        <row r="50">
          <cell r="C50">
            <v>0.11</v>
          </cell>
          <cell r="D50">
            <v>1.0249837178885764E-3</v>
          </cell>
        </row>
        <row r="51">
          <cell r="C51">
            <v>0.12</v>
          </cell>
          <cell r="D51">
            <v>1.1958390581815763E-3</v>
          </cell>
        </row>
        <row r="52">
          <cell r="C52">
            <v>0.13</v>
          </cell>
          <cell r="D52">
            <v>1.3901641123843648E-3</v>
          </cell>
        </row>
        <row r="53">
          <cell r="C53">
            <v>0.14000000000000001</v>
          </cell>
          <cell r="D53">
            <v>1.6029594376245507E-3</v>
          </cell>
        </row>
        <row r="54">
          <cell r="C54">
            <v>0.15</v>
          </cell>
          <cell r="D54">
            <v>1.8335142539687452E-3</v>
          </cell>
        </row>
        <row r="55">
          <cell r="C55">
            <v>0.16</v>
          </cell>
          <cell r="D55">
            <v>2.0780947957609753E-3</v>
          </cell>
        </row>
        <row r="56">
          <cell r="C56">
            <v>0.17</v>
          </cell>
          <cell r="D56">
            <v>2.3363587550368475E-3</v>
          </cell>
        </row>
        <row r="57">
          <cell r="C57">
            <v>0.18</v>
          </cell>
          <cell r="D57">
            <v>2.601316583536763E-3</v>
          </cell>
        </row>
        <row r="58">
          <cell r="C58">
            <v>0.19</v>
          </cell>
          <cell r="D58">
            <v>2.8727793731733392E-3</v>
          </cell>
        </row>
        <row r="59">
          <cell r="C59">
            <v>0.2</v>
          </cell>
          <cell r="D59">
            <v>3.1526483072284693E-3</v>
          </cell>
        </row>
        <row r="60">
          <cell r="C60">
            <v>0.21</v>
          </cell>
          <cell r="D60">
            <v>3.4495271822546822E-3</v>
          </cell>
        </row>
        <row r="61">
          <cell r="C61">
            <v>0.22</v>
          </cell>
          <cell r="D61">
            <v>3.7583101840154205E-3</v>
          </cell>
        </row>
        <row r="62">
          <cell r="C62">
            <v>0.23</v>
          </cell>
          <cell r="D62">
            <v>4.0688676621857415E-3</v>
          </cell>
        </row>
        <row r="63">
          <cell r="C63">
            <v>0.24</v>
          </cell>
          <cell r="D63">
            <v>4.3887009220992881E-3</v>
          </cell>
        </row>
        <row r="64">
          <cell r="C64">
            <v>0.25</v>
          </cell>
          <cell r="D64">
            <v>4.7235884366855019E-3</v>
          </cell>
        </row>
        <row r="65">
          <cell r="C65">
            <v>0.26</v>
          </cell>
          <cell r="D65">
            <v>5.0689415393153792E-3</v>
          </cell>
        </row>
        <row r="66">
          <cell r="C66">
            <v>0.27</v>
          </cell>
          <cell r="D66">
            <v>5.4339949686406062E-3</v>
          </cell>
        </row>
        <row r="67">
          <cell r="C67">
            <v>0.28000000000000003</v>
          </cell>
          <cell r="D67">
            <v>5.8157580143350009E-3</v>
          </cell>
        </row>
        <row r="68">
          <cell r="C68">
            <v>0.28999999999999998</v>
          </cell>
          <cell r="D68">
            <v>6.2162092667700543E-3</v>
          </cell>
        </row>
        <row r="69">
          <cell r="C69">
            <v>0.3</v>
          </cell>
          <cell r="D69">
            <v>6.6347543949638052E-3</v>
          </cell>
        </row>
        <row r="70">
          <cell r="C70">
            <v>0.31</v>
          </cell>
          <cell r="D70">
            <v>7.0844873791421261E-3</v>
          </cell>
        </row>
        <row r="71">
          <cell r="C71">
            <v>0.32</v>
          </cell>
          <cell r="D71">
            <v>7.5831402654983476E-3</v>
          </cell>
        </row>
        <row r="72">
          <cell r="C72">
            <v>0.33</v>
          </cell>
          <cell r="D72">
            <v>8.1226655321102927E-3</v>
          </cell>
        </row>
        <row r="73">
          <cell r="C73">
            <v>0.34</v>
          </cell>
          <cell r="D73">
            <v>8.6950731802540211E-3</v>
          </cell>
        </row>
        <row r="74">
          <cell r="C74">
            <v>0.35</v>
          </cell>
          <cell r="D74">
            <v>9.300001873071808E-3</v>
          </cell>
        </row>
        <row r="75">
          <cell r="C75">
            <v>0.36</v>
          </cell>
          <cell r="D75">
            <v>9.9559469352175686E-3</v>
          </cell>
        </row>
        <row r="76">
          <cell r="C76">
            <v>0.37</v>
          </cell>
          <cell r="D76">
            <v>1.0664117023704905E-2</v>
          </cell>
        </row>
        <row r="77">
          <cell r="C77">
            <v>0.38</v>
          </cell>
          <cell r="D77">
            <v>1.140405842547682E-2</v>
          </cell>
        </row>
        <row r="78">
          <cell r="C78">
            <v>0.39</v>
          </cell>
          <cell r="D78">
            <v>1.2180083654552807E-2</v>
          </cell>
        </row>
        <row r="79">
          <cell r="C79">
            <v>0.4</v>
          </cell>
          <cell r="D79">
            <v>1.3016639799881522E-2</v>
          </cell>
        </row>
        <row r="80">
          <cell r="C80">
            <v>0.41</v>
          </cell>
          <cell r="D80">
            <v>1.3919188855567264E-2</v>
          </cell>
        </row>
        <row r="81">
          <cell r="C81">
            <v>0.42</v>
          </cell>
          <cell r="D81">
            <v>1.4901265412509784E-2</v>
          </cell>
        </row>
        <row r="82">
          <cell r="C82">
            <v>0.43</v>
          </cell>
          <cell r="D82">
            <v>1.5957138333170914E-2</v>
          </cell>
        </row>
        <row r="83">
          <cell r="C83">
            <v>0.44</v>
          </cell>
          <cell r="D83">
            <v>1.7097212100632062E-2</v>
          </cell>
        </row>
        <row r="84">
          <cell r="C84">
            <v>0.45</v>
          </cell>
          <cell r="D84">
            <v>1.8334822577129054E-2</v>
          </cell>
        </row>
        <row r="85">
          <cell r="C85">
            <v>0.46</v>
          </cell>
          <cell r="D85">
            <v>1.9643905942889058E-2</v>
          </cell>
        </row>
        <row r="86">
          <cell r="C86">
            <v>0.47</v>
          </cell>
          <cell r="D86">
            <v>2.1031213508392713E-2</v>
          </cell>
        </row>
        <row r="87">
          <cell r="C87">
            <v>0.48</v>
          </cell>
          <cell r="D87">
            <v>2.2511134335319354E-2</v>
          </cell>
        </row>
        <row r="88">
          <cell r="C88">
            <v>0.49</v>
          </cell>
          <cell r="D88">
            <v>2.4064618456354388E-2</v>
          </cell>
        </row>
        <row r="89">
          <cell r="C89">
            <v>0.5</v>
          </cell>
          <cell r="D89">
            <v>2.5712194956936725E-2</v>
          </cell>
        </row>
        <row r="90">
          <cell r="C90">
            <v>0.51</v>
          </cell>
          <cell r="D90">
            <v>2.7491320438754192E-2</v>
          </cell>
        </row>
        <row r="91">
          <cell r="C91">
            <v>0.52</v>
          </cell>
          <cell r="D91">
            <v>2.9405668928452044E-2</v>
          </cell>
        </row>
        <row r="92">
          <cell r="C92">
            <v>0.53</v>
          </cell>
          <cell r="D92">
            <v>3.1461168216059716E-2</v>
          </cell>
        </row>
        <row r="93">
          <cell r="C93">
            <v>0.54</v>
          </cell>
          <cell r="D93">
            <v>3.3682401687900064E-2</v>
          </cell>
        </row>
        <row r="94">
          <cell r="C94">
            <v>0.55000000000000004</v>
          </cell>
          <cell r="D94">
            <v>3.6071688564346747E-2</v>
          </cell>
        </row>
        <row r="95">
          <cell r="C95">
            <v>0.56000000000000005</v>
          </cell>
          <cell r="D95">
            <v>3.8658444420628282E-2</v>
          </cell>
        </row>
        <row r="96">
          <cell r="C96">
            <v>0.56999999999999995</v>
          </cell>
          <cell r="D96">
            <v>4.1439348425642043E-2</v>
          </cell>
        </row>
        <row r="97">
          <cell r="C97">
            <v>0.57999999999999996</v>
          </cell>
          <cell r="D97">
            <v>4.4425184625069725E-2</v>
          </cell>
        </row>
        <row r="98">
          <cell r="C98">
            <v>0.59</v>
          </cell>
          <cell r="D98">
            <v>4.7627685894614386E-2</v>
          </cell>
        </row>
        <row r="99">
          <cell r="C99">
            <v>0.6</v>
          </cell>
          <cell r="D99">
            <v>5.1056082093025312E-2</v>
          </cell>
        </row>
        <row r="100">
          <cell r="C100">
            <v>0.61</v>
          </cell>
          <cell r="D100">
            <v>5.4708056378455286E-2</v>
          </cell>
        </row>
        <row r="101">
          <cell r="C101">
            <v>0.62</v>
          </cell>
          <cell r="D101">
            <v>5.8634289034261218E-2</v>
          </cell>
        </row>
        <row r="102">
          <cell r="C102">
            <v>0.63</v>
          </cell>
          <cell r="D102">
            <v>6.2886474377365414E-2</v>
          </cell>
        </row>
        <row r="103">
          <cell r="C103">
            <v>0.64</v>
          </cell>
          <cell r="D103">
            <v>6.7481952867391198E-2</v>
          </cell>
        </row>
        <row r="104">
          <cell r="C104">
            <v>0.65</v>
          </cell>
          <cell r="D104">
            <v>7.2434393322148877E-2</v>
          </cell>
        </row>
        <row r="105">
          <cell r="C105">
            <v>0.66</v>
          </cell>
          <cell r="D105">
            <v>7.7724307207096971E-2</v>
          </cell>
        </row>
        <row r="106">
          <cell r="C106">
            <v>0.67</v>
          </cell>
          <cell r="D106">
            <v>8.338745647974502E-2</v>
          </cell>
        </row>
        <row r="107">
          <cell r="C107">
            <v>0.68</v>
          </cell>
          <cell r="D107">
            <v>8.9463563196843593E-2</v>
          </cell>
        </row>
        <row r="108">
          <cell r="C108">
            <v>0.69</v>
          </cell>
          <cell r="D108">
            <v>9.595106904401253E-2</v>
          </cell>
        </row>
        <row r="109">
          <cell r="C109">
            <v>0.7</v>
          </cell>
          <cell r="D109">
            <v>0.10286703671436698</v>
          </cell>
        </row>
        <row r="110">
          <cell r="C110">
            <v>0.71</v>
          </cell>
          <cell r="D110">
            <v>0.11025669956155941</v>
          </cell>
        </row>
        <row r="111">
          <cell r="C111">
            <v>0.72</v>
          </cell>
          <cell r="D111">
            <v>0.11815258934964143</v>
          </cell>
        </row>
        <row r="112">
          <cell r="C112">
            <v>0.73</v>
          </cell>
          <cell r="D112">
            <v>0.12655607908185817</v>
          </cell>
        </row>
        <row r="113">
          <cell r="C113">
            <v>0.74</v>
          </cell>
          <cell r="D113">
            <v>0.13553704570534589</v>
          </cell>
        </row>
        <row r="114">
          <cell r="C114">
            <v>0.75</v>
          </cell>
          <cell r="D114">
            <v>0.14516214400977864</v>
          </cell>
        </row>
        <row r="115">
          <cell r="C115">
            <v>0.76</v>
          </cell>
          <cell r="D115">
            <v>0.15540962423143106</v>
          </cell>
        </row>
        <row r="116">
          <cell r="C116">
            <v>0.77</v>
          </cell>
          <cell r="D116">
            <v>0.16630506882698587</v>
          </cell>
        </row>
        <row r="117">
          <cell r="C117">
            <v>0.78</v>
          </cell>
          <cell r="D117">
            <v>0.17792044291710271</v>
          </cell>
        </row>
        <row r="118">
          <cell r="C118">
            <v>0.79</v>
          </cell>
          <cell r="D118">
            <v>0.19033824740410177</v>
          </cell>
        </row>
        <row r="119">
          <cell r="C119">
            <v>0.8</v>
          </cell>
          <cell r="D119">
            <v>0.20361738511415658</v>
          </cell>
        </row>
        <row r="120">
          <cell r="C120">
            <v>0.81</v>
          </cell>
          <cell r="D120">
            <v>0.21771364539787399</v>
          </cell>
        </row>
        <row r="121">
          <cell r="C121">
            <v>0.82</v>
          </cell>
          <cell r="D121">
            <v>0.23267443343844149</v>
          </cell>
        </row>
        <row r="122">
          <cell r="C122">
            <v>0.83</v>
          </cell>
          <cell r="D122">
            <v>0.24863616137718098</v>
          </cell>
        </row>
        <row r="123">
          <cell r="C123">
            <v>0.84</v>
          </cell>
          <cell r="D123">
            <v>0.26579881343476403</v>
          </cell>
        </row>
        <row r="124">
          <cell r="C124">
            <v>0.85</v>
          </cell>
          <cell r="D124">
            <v>0.28416607244719183</v>
          </cell>
        </row>
        <row r="125">
          <cell r="C125">
            <v>0.86</v>
          </cell>
          <cell r="D125">
            <v>0.30388943310744809</v>
          </cell>
        </row>
        <row r="126">
          <cell r="C126">
            <v>0.87</v>
          </cell>
          <cell r="D126">
            <v>0.32502116711371426</v>
          </cell>
        </row>
        <row r="127">
          <cell r="C127">
            <v>0.88</v>
          </cell>
          <cell r="D127">
            <v>0.34786243541034884</v>
          </cell>
        </row>
        <row r="128">
          <cell r="C128">
            <v>0.89</v>
          </cell>
          <cell r="D128">
            <v>0.37250398182283756</v>
          </cell>
        </row>
        <row r="129">
          <cell r="C129">
            <v>0.9</v>
          </cell>
          <cell r="D129">
            <v>0.39906918483300696</v>
          </cell>
        </row>
        <row r="130">
          <cell r="C130">
            <v>0.91</v>
          </cell>
          <cell r="D130">
            <v>0.4279348296523392</v>
          </cell>
        </row>
        <row r="131">
          <cell r="C131">
            <v>0.92</v>
          </cell>
          <cell r="D131">
            <v>0.45952271186264526</v>
          </cell>
        </row>
        <row r="132">
          <cell r="C132">
            <v>0.93</v>
          </cell>
          <cell r="D132">
            <v>0.49435702875496623</v>
          </cell>
        </row>
        <row r="133">
          <cell r="C133">
            <v>0.94</v>
          </cell>
          <cell r="D133">
            <v>0.53285287562394812</v>
          </cell>
        </row>
        <row r="134">
          <cell r="C134">
            <v>0.95</v>
          </cell>
          <cell r="D134">
            <v>0.57594696590599492</v>
          </cell>
        </row>
        <row r="135">
          <cell r="C135">
            <v>0.96</v>
          </cell>
          <cell r="D135">
            <v>0.62485296208150642</v>
          </cell>
        </row>
        <row r="136">
          <cell r="C136">
            <v>0.97</v>
          </cell>
          <cell r="D136">
            <v>0.68156879626445332</v>
          </cell>
        </row>
        <row r="137">
          <cell r="C137">
            <v>0.98</v>
          </cell>
          <cell r="D137">
            <v>0.74895204005629912</v>
          </cell>
        </row>
        <row r="138">
          <cell r="C138">
            <v>0.99</v>
          </cell>
          <cell r="D138">
            <v>0.83390889479537644</v>
          </cell>
        </row>
        <row r="139">
          <cell r="C139">
            <v>1</v>
          </cell>
          <cell r="D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Maint_Def_Rev_03_04"/>
      <sheetName val="New_Growth_Def_Rev_03_04"/>
      <sheetName val="Perpetual_Def_Rev_03_04"/>
      <sheetName val="Renewal_Def_Rev_03_04"/>
      <sheetName val="install"/>
      <sheetName val="para"/>
      <sheetName val="Initiative_RTNP_MACOS"/>
      <sheetName val="Ref"/>
      <sheetName val="Info2"/>
      <sheetName val="Source Formulation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  <sheetName val="Sheet1"/>
      <sheetName val="A"/>
      <sheetName val="Cover"/>
      <sheetName val="Ass"/>
      <sheetName val="Avrmar"/>
      <sheetName val="PL_summary"/>
      <sheetName val="MSC_VLR SR8"/>
      <sheetName val="HLR SR8"/>
      <sheetName val="Discount_Cockpit"/>
      <sheetName val="Currency_and_Delivery_Terms"/>
      <sheetName val="Product_Line"/>
      <sheetName val="Offer_Information"/>
      <sheetName val="Level2_Summary"/>
      <sheetName val="Input_Services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O1" t="str">
            <v>0004AC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O4">
            <v>21503.58196</v>
          </cell>
          <cell r="R4">
            <v>27495.893899999999</v>
          </cell>
        </row>
        <row r="5">
          <cell r="K5">
            <v>-5329</v>
          </cell>
          <cell r="O5">
            <v>-7706.4699499999988</v>
          </cell>
          <cell r="R5">
            <v>-10037.873779999998</v>
          </cell>
        </row>
        <row r="6">
          <cell r="K6">
            <v>13589</v>
          </cell>
          <cell r="O6">
            <v>13797.112010000001</v>
          </cell>
          <cell r="R6">
            <v>17458.020120000001</v>
          </cell>
        </row>
        <row r="7">
          <cell r="K7">
            <v>2145</v>
          </cell>
          <cell r="O7">
            <v>2145</v>
          </cell>
          <cell r="R7">
            <v>2145</v>
          </cell>
        </row>
        <row r="8">
          <cell r="K8">
            <v>-1215</v>
          </cell>
          <cell r="O8">
            <v>-1608.48921</v>
          </cell>
          <cell r="R8">
            <v>-1966.1288099999997</v>
          </cell>
        </row>
        <row r="9">
          <cell r="K9">
            <v>930</v>
          </cell>
          <cell r="O9">
            <v>536.51079000000004</v>
          </cell>
          <cell r="R9">
            <v>178.8711900000003</v>
          </cell>
        </row>
        <row r="10">
          <cell r="K10">
            <v>485</v>
          </cell>
          <cell r="O10">
            <v>497.66183000000001</v>
          </cell>
          <cell r="R10">
            <v>497.66183000000001</v>
          </cell>
        </row>
        <row r="11">
          <cell r="K11">
            <v>-58</v>
          </cell>
          <cell r="O11">
            <v>-69.160060000000016</v>
          </cell>
          <cell r="R11">
            <v>-77.906679999999994</v>
          </cell>
        </row>
        <row r="12">
          <cell r="K12">
            <v>427</v>
          </cell>
          <cell r="O12">
            <v>428.50176999999996</v>
          </cell>
          <cell r="R12">
            <v>419.75515000000001</v>
          </cell>
        </row>
        <row r="13">
          <cell r="O13">
            <v>0</v>
          </cell>
          <cell r="R13">
            <v>0</v>
          </cell>
        </row>
        <row r="14">
          <cell r="O14">
            <v>0</v>
          </cell>
          <cell r="R14">
            <v>0</v>
          </cell>
        </row>
        <row r="15">
          <cell r="O15">
            <v>0</v>
          </cell>
          <cell r="R15">
            <v>0</v>
          </cell>
        </row>
        <row r="16">
          <cell r="O16">
            <v>0</v>
          </cell>
          <cell r="R16">
            <v>0</v>
          </cell>
        </row>
        <row r="17">
          <cell r="K17">
            <v>0</v>
          </cell>
          <cell r="O17">
            <v>0</v>
          </cell>
          <cell r="R17">
            <v>0</v>
          </cell>
        </row>
        <row r="18">
          <cell r="K18">
            <v>3638</v>
          </cell>
          <cell r="O18">
            <v>4034.2111800000002</v>
          </cell>
          <cell r="R18">
            <v>4391.4775500000005</v>
          </cell>
        </row>
        <row r="19">
          <cell r="K19">
            <v>-1437</v>
          </cell>
          <cell r="O19">
            <v>-1712.3376200000005</v>
          </cell>
          <cell r="R19">
            <v>-1942.7229900000002</v>
          </cell>
        </row>
        <row r="20">
          <cell r="K20">
            <v>2201</v>
          </cell>
          <cell r="O20">
            <v>2321.87356</v>
          </cell>
          <cell r="R20">
            <v>2448.7545600000003</v>
          </cell>
        </row>
        <row r="21">
          <cell r="K21">
            <v>4685</v>
          </cell>
          <cell r="O21">
            <v>6036.8506400000006</v>
          </cell>
          <cell r="R21">
            <v>4953.7627300000004</v>
          </cell>
        </row>
        <row r="22">
          <cell r="K22">
            <v>4685</v>
          </cell>
          <cell r="O22">
            <v>6036.8506400000006</v>
          </cell>
          <cell r="R22">
            <v>4953.7627300000004</v>
          </cell>
        </row>
        <row r="23">
          <cell r="K23">
            <v>21832</v>
          </cell>
          <cell r="O23">
            <v>23120.848770000001</v>
          </cell>
          <cell r="R23">
            <v>25459.163750000007</v>
          </cell>
        </row>
        <row r="27">
          <cell r="K27">
            <v>0</v>
          </cell>
          <cell r="O27">
            <v>0</v>
          </cell>
          <cell r="R27">
            <v>0</v>
          </cell>
        </row>
        <row r="29">
          <cell r="O29">
            <v>0</v>
          </cell>
          <cell r="R29">
            <v>0</v>
          </cell>
        </row>
        <row r="30">
          <cell r="O30">
            <v>0</v>
          </cell>
          <cell r="R30">
            <v>0</v>
          </cell>
        </row>
        <row r="31">
          <cell r="K31">
            <v>0</v>
          </cell>
          <cell r="O31">
            <v>0</v>
          </cell>
          <cell r="R31">
            <v>0</v>
          </cell>
        </row>
        <row r="33">
          <cell r="O33">
            <v>0</v>
          </cell>
          <cell r="R33">
            <v>0</v>
          </cell>
        </row>
        <row r="34">
          <cell r="O34">
            <v>0</v>
          </cell>
          <cell r="R34">
            <v>0</v>
          </cell>
        </row>
        <row r="35">
          <cell r="K35">
            <v>0</v>
          </cell>
          <cell r="O35">
            <v>0</v>
          </cell>
          <cell r="R35">
            <v>0</v>
          </cell>
        </row>
        <row r="36">
          <cell r="O36">
            <v>0</v>
          </cell>
          <cell r="R36">
            <v>0</v>
          </cell>
        </row>
        <row r="37">
          <cell r="O37">
            <v>0</v>
          </cell>
          <cell r="R37">
            <v>0</v>
          </cell>
        </row>
        <row r="38">
          <cell r="K38">
            <v>0</v>
          </cell>
          <cell r="O38">
            <v>0</v>
          </cell>
          <cell r="R38">
            <v>0</v>
          </cell>
        </row>
        <row r="39">
          <cell r="O39">
            <v>0</v>
          </cell>
          <cell r="R39">
            <v>0</v>
          </cell>
        </row>
        <row r="40">
          <cell r="O40">
            <v>0</v>
          </cell>
          <cell r="R40">
            <v>0</v>
          </cell>
        </row>
        <row r="41">
          <cell r="K41">
            <v>0</v>
          </cell>
          <cell r="O41">
            <v>0</v>
          </cell>
          <cell r="R41">
            <v>0</v>
          </cell>
        </row>
        <row r="42">
          <cell r="O42">
            <v>0</v>
          </cell>
          <cell r="R42">
            <v>0</v>
          </cell>
        </row>
        <row r="43">
          <cell r="K43">
            <v>0</v>
          </cell>
          <cell r="O43">
            <v>0</v>
          </cell>
          <cell r="R43">
            <v>0</v>
          </cell>
        </row>
        <row r="47">
          <cell r="K47">
            <v>21832</v>
          </cell>
          <cell r="O47">
            <v>23120.848770000001</v>
          </cell>
          <cell r="R47">
            <v>25459.163750000007</v>
          </cell>
        </row>
        <row r="49">
          <cell r="K49">
            <v>408</v>
          </cell>
          <cell r="O49">
            <v>954.3297</v>
          </cell>
          <cell r="R49">
            <v>719.52109000000007</v>
          </cell>
        </row>
        <row r="50">
          <cell r="O50">
            <v>0</v>
          </cell>
          <cell r="R50">
            <v>0</v>
          </cell>
        </row>
        <row r="51">
          <cell r="K51">
            <v>408</v>
          </cell>
          <cell r="O51">
            <v>954.3297</v>
          </cell>
          <cell r="R51">
            <v>719.52109000000007</v>
          </cell>
        </row>
        <row r="53">
          <cell r="K53">
            <v>2016</v>
          </cell>
          <cell r="O53">
            <v>2345.1557400000002</v>
          </cell>
          <cell r="R53">
            <v>2526.67155</v>
          </cell>
        </row>
        <row r="54">
          <cell r="K54">
            <v>-1415</v>
          </cell>
          <cell r="O54">
            <v>-1543.828</v>
          </cell>
          <cell r="R54">
            <v>-1584.211</v>
          </cell>
        </row>
        <row r="55">
          <cell r="K55">
            <v>601</v>
          </cell>
          <cell r="O55">
            <v>801.32774000000018</v>
          </cell>
          <cell r="R55">
            <v>942.46055000000001</v>
          </cell>
        </row>
        <row r="56">
          <cell r="K56">
            <v>2780</v>
          </cell>
          <cell r="O56">
            <v>1599.7949800000001</v>
          </cell>
          <cell r="R56">
            <v>1385.5289000000002</v>
          </cell>
        </row>
        <row r="57">
          <cell r="O57">
            <v>0</v>
          </cell>
          <cell r="R57">
            <v>0</v>
          </cell>
        </row>
        <row r="58">
          <cell r="K58">
            <v>2780</v>
          </cell>
          <cell r="O58">
            <v>1599.7949800000001</v>
          </cell>
          <cell r="R58">
            <v>1385.5289000000002</v>
          </cell>
        </row>
        <row r="59">
          <cell r="O59">
            <v>0</v>
          </cell>
          <cell r="R59">
            <v>0</v>
          </cell>
        </row>
        <row r="60">
          <cell r="O60">
            <v>0</v>
          </cell>
          <cell r="R60">
            <v>0</v>
          </cell>
        </row>
        <row r="61">
          <cell r="K61">
            <v>0</v>
          </cell>
          <cell r="O61">
            <v>0</v>
          </cell>
          <cell r="R61">
            <v>0</v>
          </cell>
        </row>
        <row r="62">
          <cell r="O62">
            <v>0</v>
          </cell>
          <cell r="R62">
            <v>0</v>
          </cell>
        </row>
        <row r="63">
          <cell r="O63">
            <v>0</v>
          </cell>
          <cell r="R63">
            <v>0</v>
          </cell>
        </row>
        <row r="64">
          <cell r="K64">
            <v>0</v>
          </cell>
          <cell r="O64">
            <v>0</v>
          </cell>
          <cell r="R64">
            <v>0</v>
          </cell>
        </row>
        <row r="65">
          <cell r="K65">
            <v>67</v>
          </cell>
          <cell r="O65">
            <v>-24.325379999999996</v>
          </cell>
          <cell r="R65">
            <v>-58.092839999999995</v>
          </cell>
        </row>
        <row r="66">
          <cell r="O66">
            <v>0</v>
          </cell>
          <cell r="R66">
            <v>0</v>
          </cell>
        </row>
        <row r="67">
          <cell r="K67">
            <v>67</v>
          </cell>
          <cell r="O67">
            <v>-24.325379999999996</v>
          </cell>
          <cell r="R67">
            <v>-58.092839999999995</v>
          </cell>
        </row>
        <row r="68">
          <cell r="K68">
            <v>4863</v>
          </cell>
          <cell r="O68">
            <v>3920.6253400000005</v>
          </cell>
          <cell r="R68">
            <v>3854.1076100000005</v>
          </cell>
        </row>
        <row r="69">
          <cell r="K69">
            <v>-1415</v>
          </cell>
          <cell r="O69">
            <v>-1543.828</v>
          </cell>
          <cell r="R69">
            <v>-1584.211</v>
          </cell>
        </row>
        <row r="70">
          <cell r="K70">
            <v>3448</v>
          </cell>
          <cell r="O70">
            <v>2376.7973400000001</v>
          </cell>
          <cell r="R70">
            <v>2269.8966100000002</v>
          </cell>
        </row>
        <row r="72">
          <cell r="O72">
            <v>0</v>
          </cell>
          <cell r="R72">
            <v>0</v>
          </cell>
        </row>
        <row r="73">
          <cell r="O73">
            <v>0</v>
          </cell>
          <cell r="R73">
            <v>0</v>
          </cell>
        </row>
        <row r="74">
          <cell r="O74">
            <v>0</v>
          </cell>
          <cell r="R74">
            <v>0</v>
          </cell>
        </row>
        <row r="75">
          <cell r="O75">
            <v>0</v>
          </cell>
          <cell r="R75">
            <v>0</v>
          </cell>
        </row>
        <row r="76">
          <cell r="O76">
            <v>0</v>
          </cell>
          <cell r="R76">
            <v>0</v>
          </cell>
        </row>
        <row r="77">
          <cell r="O77">
            <v>0</v>
          </cell>
          <cell r="R77">
            <v>0</v>
          </cell>
        </row>
        <row r="78">
          <cell r="O78">
            <v>0</v>
          </cell>
          <cell r="R78">
            <v>0</v>
          </cell>
        </row>
        <row r="79">
          <cell r="O79">
            <v>0</v>
          </cell>
          <cell r="R79">
            <v>0</v>
          </cell>
        </row>
        <row r="80">
          <cell r="O80">
            <v>0</v>
          </cell>
          <cell r="R80">
            <v>0</v>
          </cell>
        </row>
        <row r="81">
          <cell r="O81">
            <v>0</v>
          </cell>
          <cell r="R81">
            <v>0</v>
          </cell>
        </row>
        <row r="82">
          <cell r="O82">
            <v>0</v>
          </cell>
          <cell r="R82">
            <v>0</v>
          </cell>
        </row>
        <row r="83">
          <cell r="O83">
            <v>0</v>
          </cell>
          <cell r="R83">
            <v>0</v>
          </cell>
        </row>
        <row r="84">
          <cell r="O84">
            <v>665</v>
          </cell>
          <cell r="R84">
            <v>787</v>
          </cell>
        </row>
        <row r="85">
          <cell r="O85">
            <v>95</v>
          </cell>
          <cell r="R85">
            <v>109</v>
          </cell>
        </row>
        <row r="86">
          <cell r="O86">
            <v>55</v>
          </cell>
          <cell r="R86">
            <v>51</v>
          </cell>
        </row>
        <row r="87">
          <cell r="O87">
            <v>1530.1557400000002</v>
          </cell>
          <cell r="R87">
            <v>1580</v>
          </cell>
        </row>
        <row r="88">
          <cell r="O88">
            <v>0</v>
          </cell>
          <cell r="R88">
            <v>0</v>
          </cell>
        </row>
        <row r="89">
          <cell r="O89">
            <v>0</v>
          </cell>
          <cell r="R89">
            <v>0</v>
          </cell>
        </row>
        <row r="90">
          <cell r="O90">
            <v>480</v>
          </cell>
          <cell r="R90">
            <v>429</v>
          </cell>
        </row>
        <row r="91">
          <cell r="O91">
            <v>480</v>
          </cell>
          <cell r="R91">
            <v>440</v>
          </cell>
        </row>
        <row r="92">
          <cell r="O92">
            <v>252</v>
          </cell>
          <cell r="R92">
            <v>319</v>
          </cell>
        </row>
        <row r="93">
          <cell r="O93">
            <v>387.79498000000012</v>
          </cell>
          <cell r="R93">
            <v>198</v>
          </cell>
        </row>
        <row r="94">
          <cell r="O94">
            <v>0</v>
          </cell>
          <cell r="R94">
            <v>0</v>
          </cell>
        </row>
        <row r="95">
          <cell r="O95">
            <v>0</v>
          </cell>
          <cell r="R95">
            <v>0</v>
          </cell>
        </row>
        <row r="96">
          <cell r="O96">
            <v>0</v>
          </cell>
          <cell r="R96">
            <v>0</v>
          </cell>
        </row>
        <row r="97">
          <cell r="O97">
            <v>0</v>
          </cell>
          <cell r="R97">
            <v>0</v>
          </cell>
        </row>
        <row r="98">
          <cell r="O98">
            <v>0</v>
          </cell>
          <cell r="R98">
            <v>0</v>
          </cell>
        </row>
        <row r="99">
          <cell r="O99">
            <v>0</v>
          </cell>
          <cell r="R99">
            <v>0</v>
          </cell>
        </row>
        <row r="100">
          <cell r="O100">
            <v>0</v>
          </cell>
          <cell r="R100">
            <v>0</v>
          </cell>
        </row>
        <row r="101">
          <cell r="O101">
            <v>0</v>
          </cell>
          <cell r="R101">
            <v>0</v>
          </cell>
        </row>
        <row r="102">
          <cell r="K102">
            <v>0</v>
          </cell>
          <cell r="O102">
            <v>3944.9507200000003</v>
          </cell>
          <cell r="R102">
            <v>3913</v>
          </cell>
        </row>
        <row r="104">
          <cell r="O104">
            <v>0</v>
          </cell>
          <cell r="R104">
            <v>0</v>
          </cell>
        </row>
        <row r="105">
          <cell r="O105">
            <v>0</v>
          </cell>
          <cell r="R105">
            <v>0</v>
          </cell>
        </row>
        <row r="106">
          <cell r="K106">
            <v>0</v>
          </cell>
          <cell r="O106">
            <v>0</v>
          </cell>
          <cell r="R106">
            <v>0</v>
          </cell>
        </row>
        <row r="108">
          <cell r="K108">
            <v>812</v>
          </cell>
          <cell r="O108">
            <v>966.24987999999985</v>
          </cell>
          <cell r="R108">
            <v>1288.69885</v>
          </cell>
        </row>
        <row r="109">
          <cell r="K109">
            <v>55</v>
          </cell>
          <cell r="O109">
            <v>54.56615</v>
          </cell>
          <cell r="R109">
            <v>54.56615</v>
          </cell>
        </row>
        <row r="110">
          <cell r="O110">
            <v>0</v>
          </cell>
          <cell r="R110">
            <v>0</v>
          </cell>
        </row>
        <row r="111">
          <cell r="O111">
            <v>0</v>
          </cell>
          <cell r="R111">
            <v>0</v>
          </cell>
        </row>
        <row r="112">
          <cell r="K112">
            <v>169</v>
          </cell>
          <cell r="O112">
            <v>120.57545000000002</v>
          </cell>
          <cell r="R112">
            <v>189.60426000000001</v>
          </cell>
        </row>
        <row r="113">
          <cell r="K113">
            <v>1036</v>
          </cell>
          <cell r="O113">
            <v>1141.3914799999998</v>
          </cell>
          <cell r="R113">
            <v>1532.8692600000002</v>
          </cell>
        </row>
        <row r="115">
          <cell r="R115">
            <v>0</v>
          </cell>
        </row>
        <row r="116">
          <cell r="R116">
            <v>0</v>
          </cell>
        </row>
        <row r="117">
          <cell r="R117">
            <v>0</v>
          </cell>
        </row>
        <row r="118">
          <cell r="K118">
            <v>0</v>
          </cell>
          <cell r="O118">
            <v>0</v>
          </cell>
          <cell r="R118">
            <v>0</v>
          </cell>
        </row>
        <row r="120">
          <cell r="K120">
            <v>490</v>
          </cell>
          <cell r="O120">
            <v>3240.2561799999999</v>
          </cell>
          <cell r="R120">
            <v>7931.5755099999997</v>
          </cell>
        </row>
        <row r="121">
          <cell r="O121">
            <v>0</v>
          </cell>
          <cell r="R121">
            <v>0</v>
          </cell>
        </row>
        <row r="122">
          <cell r="O122">
            <v>0</v>
          </cell>
          <cell r="R122">
            <v>0</v>
          </cell>
        </row>
        <row r="123">
          <cell r="K123">
            <v>490</v>
          </cell>
          <cell r="O123">
            <v>3240.2561799999999</v>
          </cell>
          <cell r="R123">
            <v>7931.5755099999997</v>
          </cell>
        </row>
        <row r="124">
          <cell r="K124">
            <v>5382</v>
          </cell>
          <cell r="O124">
            <v>7712.7746999999999</v>
          </cell>
          <cell r="R124">
            <v>12453.86247</v>
          </cell>
        </row>
        <row r="125">
          <cell r="K125">
            <v>27214</v>
          </cell>
          <cell r="O125">
            <v>30833.623469999999</v>
          </cell>
          <cell r="R125">
            <v>37913.026220000007</v>
          </cell>
        </row>
        <row r="127">
          <cell r="K127">
            <v>5000</v>
          </cell>
          <cell r="O127">
            <v>5000</v>
          </cell>
          <cell r="R127">
            <v>5000</v>
          </cell>
        </row>
        <row r="128">
          <cell r="O128">
            <v>0</v>
          </cell>
          <cell r="R128">
            <v>0</v>
          </cell>
        </row>
        <row r="129">
          <cell r="K129">
            <v>5000</v>
          </cell>
          <cell r="O129">
            <v>5000</v>
          </cell>
          <cell r="R129">
            <v>5000</v>
          </cell>
        </row>
        <row r="130">
          <cell r="O130">
            <v>0</v>
          </cell>
          <cell r="R130">
            <v>0</v>
          </cell>
        </row>
        <row r="131">
          <cell r="O131">
            <v>0</v>
          </cell>
          <cell r="R131">
            <v>0</v>
          </cell>
        </row>
        <row r="132">
          <cell r="O132">
            <v>0</v>
          </cell>
          <cell r="R132">
            <v>0</v>
          </cell>
        </row>
        <row r="133">
          <cell r="O133">
            <v>0</v>
          </cell>
          <cell r="R133">
            <v>0</v>
          </cell>
        </row>
        <row r="134">
          <cell r="K134">
            <v>-2886</v>
          </cell>
          <cell r="O134">
            <v>3584.5683399999998</v>
          </cell>
          <cell r="R134">
            <v>3584.8601899999994</v>
          </cell>
        </row>
        <row r="135">
          <cell r="K135">
            <v>-2886</v>
          </cell>
          <cell r="O135">
            <v>3584.5683399999998</v>
          </cell>
          <cell r="R135">
            <v>3584.8601899999994</v>
          </cell>
        </row>
        <row r="136">
          <cell r="K136">
            <v>-2886</v>
          </cell>
          <cell r="O136">
            <v>3584.5683399999998</v>
          </cell>
          <cell r="R136">
            <v>3584.8601899999994</v>
          </cell>
        </row>
        <row r="137">
          <cell r="K137">
            <v>6471</v>
          </cell>
          <cell r="O137">
            <v>9455</v>
          </cell>
          <cell r="R137">
            <v>11781</v>
          </cell>
        </row>
        <row r="138">
          <cell r="O138">
            <v>0</v>
          </cell>
          <cell r="R138">
            <v>0</v>
          </cell>
        </row>
        <row r="139">
          <cell r="O139">
            <v>0</v>
          </cell>
          <cell r="R139">
            <v>0</v>
          </cell>
        </row>
        <row r="140">
          <cell r="K140">
            <v>0</v>
          </cell>
          <cell r="O140">
            <v>0</v>
          </cell>
          <cell r="R140">
            <v>0</v>
          </cell>
        </row>
        <row r="141">
          <cell r="K141">
            <v>8585</v>
          </cell>
          <cell r="O141">
            <v>18039.568339999998</v>
          </cell>
          <cell r="R141">
            <v>20365.860189999999</v>
          </cell>
        </row>
        <row r="143">
          <cell r="O143">
            <v>0</v>
          </cell>
          <cell r="R143">
            <v>0</v>
          </cell>
        </row>
        <row r="144">
          <cell r="O144">
            <v>0</v>
          </cell>
          <cell r="R144">
            <v>0</v>
          </cell>
        </row>
        <row r="145">
          <cell r="K145">
            <v>6514</v>
          </cell>
          <cell r="O145">
            <v>7890.3178800000005</v>
          </cell>
          <cell r="R145">
            <v>7890.3178800000005</v>
          </cell>
        </row>
        <row r="146">
          <cell r="O146">
            <v>0</v>
          </cell>
          <cell r="R146">
            <v>0</v>
          </cell>
        </row>
        <row r="147">
          <cell r="O147">
            <v>0</v>
          </cell>
          <cell r="R147">
            <v>0</v>
          </cell>
        </row>
        <row r="148">
          <cell r="K148">
            <v>6514</v>
          </cell>
          <cell r="O148">
            <v>7890.3178800000005</v>
          </cell>
          <cell r="R148">
            <v>7890.3178800000005</v>
          </cell>
        </row>
        <row r="149">
          <cell r="O149">
            <v>0</v>
          </cell>
          <cell r="R149">
            <v>0</v>
          </cell>
        </row>
        <row r="150">
          <cell r="K150">
            <v>6514</v>
          </cell>
          <cell r="O150">
            <v>7890.3178800000005</v>
          </cell>
          <cell r="R150">
            <v>7890.3178800000005</v>
          </cell>
        </row>
        <row r="152">
          <cell r="K152">
            <v>1167</v>
          </cell>
          <cell r="O152">
            <v>0.47568999999998596</v>
          </cell>
          <cell r="R152">
            <v>0.47568999999998596</v>
          </cell>
        </row>
        <row r="153">
          <cell r="K153">
            <v>743</v>
          </cell>
          <cell r="O153">
            <v>0</v>
          </cell>
          <cell r="R153">
            <v>0</v>
          </cell>
        </row>
        <row r="154">
          <cell r="K154">
            <v>1910</v>
          </cell>
          <cell r="O154">
            <v>0.47568999999998596</v>
          </cell>
          <cell r="R154">
            <v>0.47568999999998596</v>
          </cell>
        </row>
        <row r="155">
          <cell r="K155">
            <v>640</v>
          </cell>
          <cell r="O155">
            <v>569.09661000000006</v>
          </cell>
          <cell r="R155">
            <v>2533.1568500000003</v>
          </cell>
        </row>
        <row r="156">
          <cell r="K156">
            <v>3709</v>
          </cell>
          <cell r="O156">
            <v>3823.0204000000003</v>
          </cell>
          <cell r="R156">
            <v>5089.3870599999991</v>
          </cell>
        </row>
        <row r="157">
          <cell r="K157">
            <v>4349</v>
          </cell>
          <cell r="O157">
            <v>4392.1170099999999</v>
          </cell>
          <cell r="R157">
            <v>7622.5439099999994</v>
          </cell>
        </row>
        <row r="158">
          <cell r="K158">
            <v>1397</v>
          </cell>
          <cell r="O158">
            <v>1321.2728200000001</v>
          </cell>
          <cell r="R158">
            <v>1449.9426799999999</v>
          </cell>
        </row>
        <row r="159">
          <cell r="K159">
            <v>5746</v>
          </cell>
          <cell r="O159">
            <v>5713.3898300000001</v>
          </cell>
          <cell r="R159">
            <v>9072.4865899999986</v>
          </cell>
        </row>
        <row r="160">
          <cell r="O160">
            <v>0</v>
          </cell>
          <cell r="R160">
            <v>0</v>
          </cell>
        </row>
        <row r="161">
          <cell r="K161">
            <v>1091</v>
          </cell>
          <cell r="O161">
            <v>2050.2383500000001</v>
          </cell>
          <cell r="R161">
            <v>2626.3275699999999</v>
          </cell>
        </row>
        <row r="162">
          <cell r="O162">
            <v>0</v>
          </cell>
          <cell r="R162">
            <v>0</v>
          </cell>
        </row>
        <row r="163">
          <cell r="K163">
            <v>1491</v>
          </cell>
          <cell r="O163">
            <v>1320.41659</v>
          </cell>
          <cell r="R163">
            <v>1830.0664400000001</v>
          </cell>
        </row>
        <row r="164">
          <cell r="K164">
            <v>300</v>
          </cell>
          <cell r="O164">
            <v>242.72516000000002</v>
          </cell>
          <cell r="R164">
            <v>394.68097999999998</v>
          </cell>
        </row>
        <row r="165">
          <cell r="K165">
            <v>371</v>
          </cell>
          <cell r="O165">
            <v>531.79999999999995</v>
          </cell>
          <cell r="R165">
            <v>660.75</v>
          </cell>
        </row>
        <row r="166">
          <cell r="K166">
            <v>890</v>
          </cell>
          <cell r="O166">
            <v>1178.9483</v>
          </cell>
          <cell r="R166">
            <v>1159.6248600000001</v>
          </cell>
        </row>
        <row r="167">
          <cell r="O167">
            <v>0</v>
          </cell>
          <cell r="R167">
            <v>0</v>
          </cell>
        </row>
        <row r="168">
          <cell r="K168">
            <v>316</v>
          </cell>
          <cell r="O168">
            <v>336.96029999999996</v>
          </cell>
          <cell r="R168">
            <v>383.66532000000001</v>
          </cell>
        </row>
        <row r="169">
          <cell r="K169">
            <v>4459</v>
          </cell>
          <cell r="O169">
            <v>5661.0887000000002</v>
          </cell>
          <cell r="R169">
            <v>7055.11517</v>
          </cell>
        </row>
        <row r="170">
          <cell r="K170">
            <v>12115</v>
          </cell>
          <cell r="O170">
            <v>11374.95422</v>
          </cell>
          <cell r="R170">
            <v>16128.077449999997</v>
          </cell>
        </row>
        <row r="171">
          <cell r="K171">
            <v>18629</v>
          </cell>
          <cell r="O171">
            <v>19265.272100000002</v>
          </cell>
          <cell r="R171">
            <v>24018.395329999999</v>
          </cell>
        </row>
        <row r="172">
          <cell r="K172">
            <v>27214</v>
          </cell>
          <cell r="O172">
            <v>37304.84044</v>
          </cell>
          <cell r="R172">
            <v>44384.255519999999</v>
          </cell>
        </row>
        <row r="174">
          <cell r="O174">
            <v>18918</v>
          </cell>
          <cell r="R174">
            <v>18918</v>
          </cell>
        </row>
        <row r="175">
          <cell r="O175">
            <v>0</v>
          </cell>
          <cell r="R175">
            <v>0</v>
          </cell>
        </row>
        <row r="176">
          <cell r="O176">
            <v>2585.5819599999995</v>
          </cell>
          <cell r="R176">
            <v>8577.8938999999991</v>
          </cell>
        </row>
        <row r="177">
          <cell r="O177">
            <v>0</v>
          </cell>
          <cell r="R177">
            <v>0</v>
          </cell>
        </row>
        <row r="178">
          <cell r="O178">
            <v>0</v>
          </cell>
          <cell r="R178">
            <v>0</v>
          </cell>
        </row>
        <row r="179">
          <cell r="K179">
            <v>0</v>
          </cell>
          <cell r="O179">
            <v>21503.58196</v>
          </cell>
          <cell r="R179">
            <v>27495.893899999999</v>
          </cell>
        </row>
        <row r="180">
          <cell r="O180">
            <v>2145</v>
          </cell>
          <cell r="R180">
            <v>2145</v>
          </cell>
        </row>
        <row r="185">
          <cell r="K185">
            <v>0</v>
          </cell>
          <cell r="O185">
            <v>2145</v>
          </cell>
          <cell r="R185">
            <v>2145</v>
          </cell>
        </row>
        <row r="186">
          <cell r="O186">
            <v>485</v>
          </cell>
          <cell r="R186">
            <v>485</v>
          </cell>
        </row>
        <row r="187">
          <cell r="O187">
            <v>12.661830000000009</v>
          </cell>
          <cell r="R187">
            <v>12.661830000000009</v>
          </cell>
        </row>
        <row r="188">
          <cell r="O188">
            <v>0</v>
          </cell>
          <cell r="R188">
            <v>0</v>
          </cell>
        </row>
        <row r="189">
          <cell r="O189">
            <v>0</v>
          </cell>
          <cell r="R189">
            <v>0</v>
          </cell>
        </row>
        <row r="190">
          <cell r="O190">
            <v>0</v>
          </cell>
          <cell r="R190">
            <v>0</v>
          </cell>
        </row>
        <row r="191">
          <cell r="K191">
            <v>0</v>
          </cell>
          <cell r="O191">
            <v>497.66183000000001</v>
          </cell>
          <cell r="R191">
            <v>497.66183000000001</v>
          </cell>
        </row>
        <row r="192">
          <cell r="O192">
            <v>0</v>
          </cell>
          <cell r="R192">
            <v>0</v>
          </cell>
        </row>
        <row r="197">
          <cell r="K197">
            <v>0</v>
          </cell>
          <cell r="O197">
            <v>0</v>
          </cell>
          <cell r="R197">
            <v>0</v>
          </cell>
        </row>
        <row r="198">
          <cell r="O198">
            <v>0</v>
          </cell>
          <cell r="R198">
            <v>0</v>
          </cell>
        </row>
        <row r="203">
          <cell r="K203">
            <v>0</v>
          </cell>
          <cell r="O203">
            <v>0</v>
          </cell>
          <cell r="R203">
            <v>0</v>
          </cell>
        </row>
        <row r="204">
          <cell r="O204">
            <v>3638</v>
          </cell>
          <cell r="R204">
            <v>3638</v>
          </cell>
        </row>
        <row r="205">
          <cell r="O205">
            <v>0</v>
          </cell>
          <cell r="R205">
            <v>0</v>
          </cell>
        </row>
        <row r="206">
          <cell r="O206">
            <v>396.21118000000024</v>
          </cell>
          <cell r="R206">
            <v>753.47755000000052</v>
          </cell>
        </row>
        <row r="207">
          <cell r="O207">
            <v>0</v>
          </cell>
          <cell r="R207">
            <v>0</v>
          </cell>
        </row>
        <row r="208">
          <cell r="O208">
            <v>0</v>
          </cell>
          <cell r="R208">
            <v>0</v>
          </cell>
        </row>
        <row r="209">
          <cell r="K209">
            <v>0</v>
          </cell>
          <cell r="O209">
            <v>4034.2111800000002</v>
          </cell>
          <cell r="R209">
            <v>4391.4775500000005</v>
          </cell>
        </row>
        <row r="210">
          <cell r="O210">
            <v>4685</v>
          </cell>
          <cell r="R210">
            <v>4685</v>
          </cell>
        </row>
        <row r="211">
          <cell r="O211">
            <v>4333.6437800000003</v>
          </cell>
          <cell r="R211">
            <v>9600.1341799999991</v>
          </cell>
        </row>
        <row r="212">
          <cell r="O212">
            <v>-2981.7931399999998</v>
          </cell>
          <cell r="R212">
            <v>-9331.3714499999987</v>
          </cell>
        </row>
        <row r="213">
          <cell r="O213">
            <v>0</v>
          </cell>
          <cell r="R213">
            <v>0</v>
          </cell>
        </row>
        <row r="214">
          <cell r="O214">
            <v>0</v>
          </cell>
          <cell r="R214">
            <v>0</v>
          </cell>
        </row>
        <row r="215">
          <cell r="K215">
            <v>0</v>
          </cell>
          <cell r="O215">
            <v>6036.8506400000006</v>
          </cell>
          <cell r="R215">
            <v>4953.7627300000004</v>
          </cell>
        </row>
        <row r="216">
          <cell r="O216">
            <v>-5329</v>
          </cell>
          <cell r="R216">
            <v>-5329</v>
          </cell>
        </row>
        <row r="217">
          <cell r="O217">
            <v>-2377.4699499999988</v>
          </cell>
          <cell r="R217">
            <v>-4708.8737799999981</v>
          </cell>
        </row>
        <row r="218">
          <cell r="O218">
            <v>0</v>
          </cell>
          <cell r="R218">
            <v>0</v>
          </cell>
        </row>
        <row r="219">
          <cell r="O219">
            <v>0</v>
          </cell>
          <cell r="R219">
            <v>0</v>
          </cell>
        </row>
        <row r="220">
          <cell r="O220">
            <v>0</v>
          </cell>
          <cell r="R220">
            <v>0</v>
          </cell>
        </row>
        <row r="221">
          <cell r="K221">
            <v>0</v>
          </cell>
          <cell r="O221">
            <v>-7706.4699499999988</v>
          </cell>
          <cell r="R221">
            <v>-10037.873779999998</v>
          </cell>
        </row>
        <row r="222">
          <cell r="O222">
            <v>-1215</v>
          </cell>
          <cell r="R222">
            <v>-1215</v>
          </cell>
        </row>
        <row r="223">
          <cell r="O223">
            <v>-393.48920999999996</v>
          </cell>
          <cell r="R223">
            <v>-751.1288099999997</v>
          </cell>
        </row>
        <row r="224">
          <cell r="O224">
            <v>0</v>
          </cell>
          <cell r="R224">
            <v>0</v>
          </cell>
        </row>
        <row r="225">
          <cell r="O225">
            <v>0</v>
          </cell>
          <cell r="R225">
            <v>0</v>
          </cell>
        </row>
        <row r="226">
          <cell r="O226">
            <v>0</v>
          </cell>
          <cell r="R226">
            <v>0</v>
          </cell>
        </row>
        <row r="227">
          <cell r="K227">
            <v>0</v>
          </cell>
          <cell r="O227">
            <v>-1608.48921</v>
          </cell>
          <cell r="R227">
            <v>-1966.1288099999997</v>
          </cell>
        </row>
        <row r="228">
          <cell r="O228">
            <v>-58</v>
          </cell>
          <cell r="R228">
            <v>-58</v>
          </cell>
        </row>
        <row r="229">
          <cell r="O229">
            <v>-11.160060000000009</v>
          </cell>
          <cell r="R229">
            <v>-19.906679999999987</v>
          </cell>
        </row>
        <row r="230">
          <cell r="O230">
            <v>0</v>
          </cell>
          <cell r="R230">
            <v>0</v>
          </cell>
        </row>
        <row r="231">
          <cell r="O231">
            <v>0</v>
          </cell>
          <cell r="R231">
            <v>0</v>
          </cell>
        </row>
        <row r="232">
          <cell r="O232">
            <v>0</v>
          </cell>
          <cell r="R232">
            <v>0</v>
          </cell>
        </row>
        <row r="233">
          <cell r="K233">
            <v>0</v>
          </cell>
          <cell r="O233">
            <v>-69.160060000000016</v>
          </cell>
          <cell r="R233">
            <v>-77.906679999999994</v>
          </cell>
        </row>
        <row r="234">
          <cell r="O234">
            <v>0</v>
          </cell>
          <cell r="R234">
            <v>0</v>
          </cell>
        </row>
        <row r="239">
          <cell r="K239">
            <v>0</v>
          </cell>
          <cell r="O239">
            <v>0</v>
          </cell>
          <cell r="R239">
            <v>0</v>
          </cell>
        </row>
        <row r="240">
          <cell r="O240">
            <v>0</v>
          </cell>
          <cell r="R240">
            <v>0</v>
          </cell>
        </row>
        <row r="245">
          <cell r="K245">
            <v>0</v>
          </cell>
          <cell r="O245">
            <v>0</v>
          </cell>
          <cell r="R245">
            <v>0</v>
          </cell>
        </row>
        <row r="246">
          <cell r="O246">
            <v>-1437</v>
          </cell>
          <cell r="R246">
            <v>-1437</v>
          </cell>
        </row>
        <row r="247">
          <cell r="O247">
            <v>-275.33762000000047</v>
          </cell>
          <cell r="R247">
            <v>-505.72299000000021</v>
          </cell>
        </row>
        <row r="248">
          <cell r="O248">
            <v>0</v>
          </cell>
          <cell r="R248">
            <v>0</v>
          </cell>
        </row>
        <row r="249">
          <cell r="O249">
            <v>0</v>
          </cell>
          <cell r="R249">
            <v>0</v>
          </cell>
        </row>
        <row r="250">
          <cell r="O250">
            <v>0</v>
          </cell>
          <cell r="R250">
            <v>0</v>
          </cell>
        </row>
        <row r="251">
          <cell r="K251">
            <v>0</v>
          </cell>
          <cell r="O251">
            <v>-1712.3376200000005</v>
          </cell>
          <cell r="R251">
            <v>-1942.7229900000002</v>
          </cell>
        </row>
        <row r="253">
          <cell r="O253">
            <v>0</v>
          </cell>
          <cell r="R253">
            <v>0</v>
          </cell>
        </row>
        <row r="258">
          <cell r="K258">
            <v>0</v>
          </cell>
          <cell r="O258">
            <v>0</v>
          </cell>
          <cell r="R258">
            <v>0</v>
          </cell>
        </row>
        <row r="259">
          <cell r="O259">
            <v>0</v>
          </cell>
          <cell r="R259">
            <v>0</v>
          </cell>
        </row>
        <row r="264">
          <cell r="K264">
            <v>0</v>
          </cell>
          <cell r="O264">
            <v>0</v>
          </cell>
          <cell r="R264">
            <v>0</v>
          </cell>
        </row>
        <row r="266">
          <cell r="O266">
            <v>0</v>
          </cell>
          <cell r="R266">
            <v>0</v>
          </cell>
        </row>
        <row r="271">
          <cell r="K271">
            <v>0</v>
          </cell>
          <cell r="O271">
            <v>0</v>
          </cell>
          <cell r="R271">
            <v>0</v>
          </cell>
        </row>
        <row r="272">
          <cell r="O272">
            <v>0</v>
          </cell>
          <cell r="R272">
            <v>0</v>
          </cell>
        </row>
        <row r="277">
          <cell r="K277">
            <v>0</v>
          </cell>
          <cell r="O277">
            <v>0</v>
          </cell>
          <cell r="R277">
            <v>0</v>
          </cell>
        </row>
        <row r="278">
          <cell r="O278">
            <v>0</v>
          </cell>
          <cell r="R278">
            <v>0</v>
          </cell>
        </row>
        <row r="283">
          <cell r="K283">
            <v>0</v>
          </cell>
          <cell r="O283">
            <v>0</v>
          </cell>
          <cell r="R283">
            <v>0</v>
          </cell>
        </row>
        <row r="284">
          <cell r="O284">
            <v>0</v>
          </cell>
          <cell r="R284">
            <v>0</v>
          </cell>
        </row>
        <row r="289">
          <cell r="K289">
            <v>0</v>
          </cell>
          <cell r="O289">
            <v>0</v>
          </cell>
          <cell r="R289">
            <v>0</v>
          </cell>
        </row>
        <row r="290">
          <cell r="O290">
            <v>0</v>
          </cell>
          <cell r="R290">
            <v>0</v>
          </cell>
        </row>
        <row r="295">
          <cell r="K295">
            <v>0</v>
          </cell>
          <cell r="O295">
            <v>0</v>
          </cell>
          <cell r="R295">
            <v>0</v>
          </cell>
        </row>
        <row r="296">
          <cell r="O296">
            <v>0</v>
          </cell>
          <cell r="R296">
            <v>0</v>
          </cell>
        </row>
        <row r="301">
          <cell r="K301">
            <v>0</v>
          </cell>
          <cell r="O301">
            <v>0</v>
          </cell>
          <cell r="R301">
            <v>0</v>
          </cell>
        </row>
        <row r="302">
          <cell r="O302">
            <v>0</v>
          </cell>
          <cell r="R302">
            <v>0</v>
          </cell>
        </row>
        <row r="308">
          <cell r="K308">
            <v>0</v>
          </cell>
          <cell r="O308">
            <v>0</v>
          </cell>
          <cell r="R308">
            <v>0</v>
          </cell>
        </row>
        <row r="310">
          <cell r="O310">
            <v>5000</v>
          </cell>
          <cell r="R310">
            <v>5000</v>
          </cell>
        </row>
        <row r="315">
          <cell r="K315">
            <v>0</v>
          </cell>
          <cell r="O315">
            <v>5000</v>
          </cell>
          <cell r="R315">
            <v>5000</v>
          </cell>
        </row>
        <row r="316">
          <cell r="O316">
            <v>0</v>
          </cell>
          <cell r="R316">
            <v>0</v>
          </cell>
        </row>
        <row r="321">
          <cell r="K321">
            <v>0</v>
          </cell>
          <cell r="O321">
            <v>0</v>
          </cell>
          <cell r="R321">
            <v>0</v>
          </cell>
        </row>
        <row r="322">
          <cell r="O322">
            <v>0</v>
          </cell>
          <cell r="R322">
            <v>0</v>
          </cell>
        </row>
        <row r="326">
          <cell r="K326">
            <v>0</v>
          </cell>
          <cell r="O326">
            <v>0</v>
          </cell>
          <cell r="R326">
            <v>0</v>
          </cell>
        </row>
        <row r="327">
          <cell r="O327">
            <v>0</v>
          </cell>
          <cell r="R327">
            <v>0</v>
          </cell>
        </row>
        <row r="330">
          <cell r="K330">
            <v>0</v>
          </cell>
          <cell r="O330">
            <v>0</v>
          </cell>
          <cell r="R330">
            <v>0</v>
          </cell>
        </row>
        <row r="331">
          <cell r="O331">
            <v>0</v>
          </cell>
          <cell r="R331">
            <v>0</v>
          </cell>
        </row>
        <row r="334">
          <cell r="K334">
            <v>0</v>
          </cell>
          <cell r="O334">
            <v>0</v>
          </cell>
          <cell r="R334">
            <v>0</v>
          </cell>
        </row>
        <row r="335">
          <cell r="O335">
            <v>0</v>
          </cell>
          <cell r="R335">
            <v>0</v>
          </cell>
        </row>
        <row r="338">
          <cell r="K338">
            <v>0</v>
          </cell>
          <cell r="O338">
            <v>0</v>
          </cell>
          <cell r="R338">
            <v>0</v>
          </cell>
        </row>
        <row r="339">
          <cell r="O339">
            <v>-2886</v>
          </cell>
          <cell r="R339">
            <v>-2886</v>
          </cell>
        </row>
        <row r="340">
          <cell r="O340">
            <v>6470.5683399999998</v>
          </cell>
          <cell r="R340">
            <v>6470.8601899999994</v>
          </cell>
        </row>
        <row r="341">
          <cell r="O341">
            <v>0</v>
          </cell>
          <cell r="R341">
            <v>0</v>
          </cell>
        </row>
        <row r="342">
          <cell r="O342">
            <v>0</v>
          </cell>
          <cell r="R342">
            <v>0</v>
          </cell>
        </row>
        <row r="343">
          <cell r="K343">
            <v>0</v>
          </cell>
          <cell r="O343">
            <v>3584.5683399999998</v>
          </cell>
          <cell r="R343">
            <v>3584.8601899999994</v>
          </cell>
        </row>
        <row r="344">
          <cell r="O344">
            <v>0</v>
          </cell>
          <cell r="R344">
            <v>0</v>
          </cell>
        </row>
        <row r="349">
          <cell r="K349">
            <v>0</v>
          </cell>
          <cell r="O349">
            <v>0</v>
          </cell>
          <cell r="R349">
            <v>0</v>
          </cell>
        </row>
        <row r="350">
          <cell r="O350">
            <v>6471</v>
          </cell>
          <cell r="R350">
            <v>6471</v>
          </cell>
        </row>
        <row r="351">
          <cell r="O351">
            <v>2984</v>
          </cell>
          <cell r="R351">
            <v>5310</v>
          </cell>
        </row>
        <row r="352">
          <cell r="O352">
            <v>0</v>
          </cell>
          <cell r="R352">
            <v>0</v>
          </cell>
        </row>
        <row r="353">
          <cell r="O353">
            <v>0</v>
          </cell>
          <cell r="R353">
            <v>0</v>
          </cell>
        </row>
        <row r="354">
          <cell r="O354">
            <v>0</v>
          </cell>
          <cell r="R354">
            <v>0</v>
          </cell>
        </row>
        <row r="355">
          <cell r="O355">
            <v>0</v>
          </cell>
          <cell r="R355">
            <v>0</v>
          </cell>
        </row>
        <row r="356">
          <cell r="O356">
            <v>0</v>
          </cell>
          <cell r="R356">
            <v>0</v>
          </cell>
        </row>
        <row r="357">
          <cell r="K357">
            <v>0</v>
          </cell>
          <cell r="O357">
            <v>9455</v>
          </cell>
          <cell r="R357">
            <v>11781</v>
          </cell>
        </row>
        <row r="359">
          <cell r="O359">
            <v>1167</v>
          </cell>
          <cell r="R359">
            <v>1167</v>
          </cell>
        </row>
        <row r="360">
          <cell r="O360">
            <v>0</v>
          </cell>
          <cell r="R360">
            <v>0</v>
          </cell>
        </row>
        <row r="361">
          <cell r="O361">
            <v>-1166.52431</v>
          </cell>
          <cell r="R361">
            <v>-1166.52431</v>
          </cell>
        </row>
        <row r="362">
          <cell r="O362">
            <v>0</v>
          </cell>
          <cell r="R362">
            <v>0</v>
          </cell>
        </row>
        <row r="363">
          <cell r="O363">
            <v>0</v>
          </cell>
          <cell r="R363">
            <v>0</v>
          </cell>
        </row>
        <row r="364">
          <cell r="O364">
            <v>0</v>
          </cell>
          <cell r="R364">
            <v>0</v>
          </cell>
        </row>
        <row r="365">
          <cell r="K365">
            <v>0</v>
          </cell>
          <cell r="O365">
            <v>0.47568999999998596</v>
          </cell>
          <cell r="R365">
            <v>0.47568999999998596</v>
          </cell>
        </row>
        <row r="366">
          <cell r="O366">
            <v>743</v>
          </cell>
          <cell r="R366">
            <v>743</v>
          </cell>
        </row>
        <row r="367">
          <cell r="O367">
            <v>0</v>
          </cell>
          <cell r="R367">
            <v>0</v>
          </cell>
        </row>
        <row r="368">
          <cell r="O368">
            <v>-743</v>
          </cell>
          <cell r="R368">
            <v>-743</v>
          </cell>
        </row>
        <row r="369">
          <cell r="O369">
            <v>0</v>
          </cell>
          <cell r="R369">
            <v>0</v>
          </cell>
        </row>
        <row r="370">
          <cell r="O370">
            <v>0</v>
          </cell>
          <cell r="R370">
            <v>0</v>
          </cell>
        </row>
        <row r="371">
          <cell r="O371">
            <v>0</v>
          </cell>
          <cell r="R371">
            <v>0</v>
          </cell>
        </row>
        <row r="372">
          <cell r="K372">
            <v>0</v>
          </cell>
          <cell r="O372">
            <v>0</v>
          </cell>
          <cell r="R372">
            <v>0</v>
          </cell>
        </row>
        <row r="373">
          <cell r="O373">
            <v>6514</v>
          </cell>
          <cell r="R373">
            <v>6514</v>
          </cell>
        </row>
        <row r="374">
          <cell r="O374">
            <v>1376.3178800000005</v>
          </cell>
          <cell r="R374">
            <v>1376.3178800000005</v>
          </cell>
        </row>
        <row r="375">
          <cell r="O375">
            <v>0</v>
          </cell>
          <cell r="R375">
            <v>0</v>
          </cell>
        </row>
        <row r="376">
          <cell r="O376">
            <v>0</v>
          </cell>
          <cell r="R376">
            <v>0</v>
          </cell>
        </row>
        <row r="377">
          <cell r="O377">
            <v>0</v>
          </cell>
          <cell r="R377">
            <v>0</v>
          </cell>
        </row>
        <row r="378">
          <cell r="O378">
            <v>0</v>
          </cell>
          <cell r="R378">
            <v>0</v>
          </cell>
        </row>
        <row r="379">
          <cell r="K379">
            <v>0</v>
          </cell>
          <cell r="O379">
            <v>7890.3178800000005</v>
          </cell>
          <cell r="R379">
            <v>7890.3178800000005</v>
          </cell>
        </row>
        <row r="387">
          <cell r="K387">
            <v>0</v>
          </cell>
          <cell r="O387">
            <v>0</v>
          </cell>
          <cell r="R387">
            <v>0</v>
          </cell>
        </row>
        <row r="394">
          <cell r="K394">
            <v>0</v>
          </cell>
          <cell r="O394">
            <v>0</v>
          </cell>
          <cell r="R394">
            <v>0</v>
          </cell>
        </row>
        <row r="401">
          <cell r="K401">
            <v>0</v>
          </cell>
          <cell r="O401">
            <v>0</v>
          </cell>
          <cell r="R401">
            <v>0</v>
          </cell>
        </row>
        <row r="409">
          <cell r="K409">
            <v>0</v>
          </cell>
          <cell r="O409">
            <v>0</v>
          </cell>
          <cell r="R409">
            <v>0</v>
          </cell>
        </row>
        <row r="416">
          <cell r="K416">
            <v>0</v>
          </cell>
          <cell r="O416">
            <v>0</v>
          </cell>
          <cell r="R416">
            <v>0</v>
          </cell>
        </row>
        <row r="441">
          <cell r="K441">
            <v>0</v>
          </cell>
          <cell r="O441">
            <v>0</v>
          </cell>
          <cell r="R441">
            <v>0</v>
          </cell>
        </row>
        <row r="442">
          <cell r="O442">
            <v>1321.2728200000001</v>
          </cell>
          <cell r="R442">
            <v>1449.9426799999999</v>
          </cell>
        </row>
        <row r="463">
          <cell r="K463">
            <v>0</v>
          </cell>
          <cell r="O463">
            <v>1321.2728200000001</v>
          </cell>
          <cell r="R463">
            <v>1449.9426799999999</v>
          </cell>
        </row>
        <row r="485">
          <cell r="K485">
            <v>0</v>
          </cell>
          <cell r="O485">
            <v>0</v>
          </cell>
          <cell r="R485">
            <v>0</v>
          </cell>
        </row>
        <row r="487">
          <cell r="K487">
            <v>38</v>
          </cell>
          <cell r="O487">
            <v>28.57</v>
          </cell>
          <cell r="R487">
            <v>43.01455</v>
          </cell>
        </row>
        <row r="488">
          <cell r="K488">
            <v>984</v>
          </cell>
          <cell r="O488">
            <v>604.34003000000007</v>
          </cell>
          <cell r="R488">
            <v>902.13366000000008</v>
          </cell>
        </row>
        <row r="489">
          <cell r="O489">
            <v>1.0000000000000001E-5</v>
          </cell>
          <cell r="R489">
            <v>1.0000000000000001E-5</v>
          </cell>
        </row>
        <row r="490">
          <cell r="K490">
            <v>1236</v>
          </cell>
          <cell r="O490">
            <v>727.04398000000003</v>
          </cell>
          <cell r="R490">
            <v>1570.1761799999999</v>
          </cell>
        </row>
        <row r="491">
          <cell r="K491">
            <v>4159</v>
          </cell>
          <cell r="O491">
            <v>2196.5287799999996</v>
          </cell>
          <cell r="R491">
            <v>4189.0652</v>
          </cell>
        </row>
        <row r="492">
          <cell r="O492">
            <v>-1.0000000000000001E-5</v>
          </cell>
          <cell r="R492">
            <v>-1.0000000000000001E-5</v>
          </cell>
        </row>
        <row r="493">
          <cell r="O493">
            <v>0</v>
          </cell>
          <cell r="R493">
            <v>0</v>
          </cell>
        </row>
        <row r="494">
          <cell r="O494">
            <v>0</v>
          </cell>
          <cell r="R494">
            <v>0</v>
          </cell>
        </row>
        <row r="495">
          <cell r="K495">
            <v>20</v>
          </cell>
          <cell r="O495">
            <v>0</v>
          </cell>
          <cell r="R495">
            <v>0</v>
          </cell>
        </row>
        <row r="496">
          <cell r="K496">
            <v>53</v>
          </cell>
          <cell r="O496">
            <v>0</v>
          </cell>
          <cell r="R496">
            <v>0</v>
          </cell>
        </row>
        <row r="497">
          <cell r="K497">
            <v>20</v>
          </cell>
          <cell r="O497">
            <v>0</v>
          </cell>
          <cell r="R497">
            <v>0</v>
          </cell>
        </row>
        <row r="498">
          <cell r="K498">
            <v>53</v>
          </cell>
          <cell r="O498">
            <v>0</v>
          </cell>
          <cell r="R498">
            <v>0</v>
          </cell>
        </row>
        <row r="499">
          <cell r="K499">
            <v>402</v>
          </cell>
          <cell r="O499">
            <v>128.65722000000002</v>
          </cell>
          <cell r="R499">
            <v>196.28035</v>
          </cell>
        </row>
        <row r="500">
          <cell r="K500">
            <v>2615</v>
          </cell>
          <cell r="O500">
            <v>918.94340000000011</v>
          </cell>
          <cell r="R500">
            <v>1339.14239</v>
          </cell>
        </row>
        <row r="501">
          <cell r="K501">
            <v>1274</v>
          </cell>
          <cell r="O501">
            <v>811.01725999999996</v>
          </cell>
          <cell r="R501">
            <v>1723.7103999999999</v>
          </cell>
        </row>
        <row r="502">
          <cell r="K502">
            <v>5739</v>
          </cell>
          <cell r="O502">
            <v>3722.49604</v>
          </cell>
          <cell r="R502">
            <v>6954.6630700000005</v>
          </cell>
        </row>
        <row r="503">
          <cell r="O503">
            <v>0</v>
          </cell>
          <cell r="R503">
            <v>0</v>
          </cell>
        </row>
        <row r="504">
          <cell r="O504">
            <v>0</v>
          </cell>
          <cell r="R504">
            <v>0</v>
          </cell>
        </row>
        <row r="505">
          <cell r="K505">
            <v>1274</v>
          </cell>
          <cell r="O505">
            <v>811.01725999999996</v>
          </cell>
          <cell r="R505">
            <v>1723.7103999999999</v>
          </cell>
        </row>
        <row r="506">
          <cell r="K506">
            <v>5739</v>
          </cell>
          <cell r="O506">
            <v>3722.49604</v>
          </cell>
          <cell r="R506">
            <v>6954.6630700000005</v>
          </cell>
        </row>
        <row r="507">
          <cell r="K507">
            <v>762</v>
          </cell>
          <cell r="O507">
            <v>180.66132000000002</v>
          </cell>
          <cell r="R507">
            <v>291.94789000000003</v>
          </cell>
        </row>
        <row r="508">
          <cell r="K508">
            <v>2766</v>
          </cell>
          <cell r="O508">
            <v>1157.0241899999999</v>
          </cell>
          <cell r="R508">
            <v>2027.2257099999999</v>
          </cell>
        </row>
        <row r="509">
          <cell r="O509">
            <v>0</v>
          </cell>
          <cell r="R509">
            <v>0</v>
          </cell>
        </row>
        <row r="510">
          <cell r="O510">
            <v>0</v>
          </cell>
          <cell r="R510">
            <v>0</v>
          </cell>
        </row>
        <row r="511">
          <cell r="K511">
            <v>122</v>
          </cell>
          <cell r="O511">
            <v>72.427350000000004</v>
          </cell>
          <cell r="R511">
            <v>120.9545</v>
          </cell>
        </row>
        <row r="512">
          <cell r="K512">
            <v>413</v>
          </cell>
          <cell r="O512">
            <v>262.83521000000002</v>
          </cell>
          <cell r="R512">
            <v>465.81382000000002</v>
          </cell>
        </row>
        <row r="513">
          <cell r="K513">
            <v>122</v>
          </cell>
          <cell r="O513">
            <v>72.427350000000004</v>
          </cell>
          <cell r="R513">
            <v>120.9545</v>
          </cell>
        </row>
        <row r="514">
          <cell r="K514">
            <v>413</v>
          </cell>
          <cell r="O514">
            <v>262.83521000000002</v>
          </cell>
          <cell r="R514">
            <v>465.81382000000002</v>
          </cell>
        </row>
        <row r="515">
          <cell r="K515">
            <v>1619</v>
          </cell>
          <cell r="O515">
            <v>521.20909999999992</v>
          </cell>
          <cell r="R515">
            <v>929.90776000000005</v>
          </cell>
        </row>
        <row r="516">
          <cell r="K516">
            <v>1250</v>
          </cell>
          <cell r="O516">
            <v>548.36993000000007</v>
          </cell>
          <cell r="R516">
            <v>1033.43787</v>
          </cell>
        </row>
        <row r="517">
          <cell r="K517">
            <v>124</v>
          </cell>
          <cell r="O517">
            <v>46.915430000000001</v>
          </cell>
          <cell r="R517">
            <v>91.61336</v>
          </cell>
        </row>
        <row r="518">
          <cell r="K518">
            <v>119</v>
          </cell>
          <cell r="O518">
            <v>56.364760000000004</v>
          </cell>
          <cell r="R518">
            <v>120.23926</v>
          </cell>
        </row>
        <row r="519">
          <cell r="K519">
            <v>1743</v>
          </cell>
          <cell r="O519">
            <v>568.12452999999994</v>
          </cell>
          <cell r="R519">
            <v>1021.5211200000001</v>
          </cell>
        </row>
        <row r="520">
          <cell r="K520">
            <v>1369</v>
          </cell>
          <cell r="O520">
            <v>604.73469000000011</v>
          </cell>
          <cell r="R520">
            <v>1153.67713</v>
          </cell>
        </row>
        <row r="521">
          <cell r="K521">
            <v>2617</v>
          </cell>
          <cell r="O521">
            <v>834.84698000000003</v>
          </cell>
          <cell r="R521">
            <v>1466.7790400000001</v>
          </cell>
        </row>
        <row r="522">
          <cell r="O522">
            <v>0</v>
          </cell>
          <cell r="R522">
            <v>0</v>
          </cell>
        </row>
        <row r="523">
          <cell r="K523">
            <v>50</v>
          </cell>
          <cell r="O523">
            <v>33.445540000000001</v>
          </cell>
          <cell r="R523">
            <v>68.776750000000007</v>
          </cell>
        </row>
        <row r="524">
          <cell r="O524">
            <v>0</v>
          </cell>
          <cell r="R524">
            <v>0</v>
          </cell>
        </row>
        <row r="525">
          <cell r="O525">
            <v>0</v>
          </cell>
          <cell r="R525">
            <v>0</v>
          </cell>
        </row>
        <row r="526">
          <cell r="O526">
            <v>0</v>
          </cell>
          <cell r="R526">
            <v>0</v>
          </cell>
        </row>
        <row r="527">
          <cell r="O527">
            <v>0</v>
          </cell>
          <cell r="R527">
            <v>0</v>
          </cell>
        </row>
        <row r="528">
          <cell r="K528">
            <v>6990</v>
          </cell>
          <cell r="O528">
            <v>2629.1802000000002</v>
          </cell>
          <cell r="R528">
            <v>4889.9700499999999</v>
          </cell>
        </row>
        <row r="529">
          <cell r="K529">
            <v>12955</v>
          </cell>
          <cell r="O529">
            <v>6666.0335300000006</v>
          </cell>
          <cell r="R529">
            <v>11940.52212</v>
          </cell>
        </row>
        <row r="530">
          <cell r="K530">
            <v>0</v>
          </cell>
          <cell r="O530">
            <v>0</v>
          </cell>
          <cell r="R530">
            <v>0</v>
          </cell>
        </row>
        <row r="531">
          <cell r="K531">
            <v>8226</v>
          </cell>
          <cell r="O531">
            <v>3356.2241800000002</v>
          </cell>
          <cell r="R531">
            <v>6460.1462300000003</v>
          </cell>
        </row>
        <row r="532">
          <cell r="K532">
            <v>17114</v>
          </cell>
          <cell r="O532">
            <v>8862.5623100000012</v>
          </cell>
          <cell r="R532">
            <v>16129.587319999999</v>
          </cell>
        </row>
        <row r="533">
          <cell r="K533">
            <v>0</v>
          </cell>
          <cell r="O533">
            <v>-1.0000000000000001E-5</v>
          </cell>
          <cell r="R533">
            <v>-1.0000000000000001E-5</v>
          </cell>
        </row>
        <row r="534">
          <cell r="K534">
            <v>110</v>
          </cell>
          <cell r="O534">
            <v>17.40802</v>
          </cell>
          <cell r="R534">
            <v>40.424870000000006</v>
          </cell>
        </row>
        <row r="535">
          <cell r="K535">
            <v>615</v>
          </cell>
          <cell r="O535">
            <v>214.94220000000001</v>
          </cell>
          <cell r="R535">
            <v>464.49657000000002</v>
          </cell>
        </row>
        <row r="536">
          <cell r="O536">
            <v>9.9611000000000001</v>
          </cell>
          <cell r="R536">
            <v>17.87884</v>
          </cell>
        </row>
        <row r="537">
          <cell r="K537">
            <v>108</v>
          </cell>
          <cell r="O537">
            <v>0</v>
          </cell>
          <cell r="R537">
            <v>0</v>
          </cell>
        </row>
        <row r="538">
          <cell r="O538">
            <v>73.859660000000005</v>
          </cell>
          <cell r="R538">
            <v>103.9602</v>
          </cell>
        </row>
        <row r="539">
          <cell r="O539">
            <v>0</v>
          </cell>
          <cell r="R539">
            <v>0</v>
          </cell>
        </row>
        <row r="540">
          <cell r="K540">
            <v>108</v>
          </cell>
          <cell r="O540">
            <v>0</v>
          </cell>
          <cell r="R540">
            <v>0</v>
          </cell>
        </row>
        <row r="541">
          <cell r="K541">
            <v>0</v>
          </cell>
          <cell r="O541">
            <v>73.859660000000005</v>
          </cell>
          <cell r="R541">
            <v>103.9602</v>
          </cell>
        </row>
        <row r="542">
          <cell r="K542">
            <v>0</v>
          </cell>
          <cell r="O542">
            <v>0</v>
          </cell>
          <cell r="R542">
            <v>0</v>
          </cell>
        </row>
        <row r="543">
          <cell r="K543">
            <v>8482</v>
          </cell>
          <cell r="O543">
            <v>3402.2022000000002</v>
          </cell>
          <cell r="R543">
            <v>6543.58565</v>
          </cell>
        </row>
        <row r="544">
          <cell r="K544">
            <v>18713</v>
          </cell>
          <cell r="O544">
            <v>9755.7042000000001</v>
          </cell>
          <cell r="R544">
            <v>17600.177749999999</v>
          </cell>
        </row>
        <row r="545">
          <cell r="K545">
            <v>0</v>
          </cell>
          <cell r="O545">
            <v>9.9611000000000001</v>
          </cell>
          <cell r="R545">
            <v>17.87884</v>
          </cell>
        </row>
        <row r="546">
          <cell r="K546">
            <v>27195</v>
          </cell>
          <cell r="O546">
            <v>13167.867500000002</v>
          </cell>
          <cell r="R546">
            <v>24161.642240000001</v>
          </cell>
        </row>
        <row r="548">
          <cell r="K548">
            <v>-16</v>
          </cell>
          <cell r="O548">
            <v>-5.1324199999999998</v>
          </cell>
          <cell r="R548">
            <v>-15.383010000000001</v>
          </cell>
        </row>
        <row r="549">
          <cell r="K549">
            <v>-327</v>
          </cell>
          <cell r="O549">
            <v>-164.28671</v>
          </cell>
          <cell r="R549">
            <v>-274.27393999999998</v>
          </cell>
        </row>
        <row r="550">
          <cell r="O550">
            <v>0</v>
          </cell>
          <cell r="R550">
            <v>0</v>
          </cell>
        </row>
        <row r="551">
          <cell r="O551">
            <v>0</v>
          </cell>
          <cell r="R551">
            <v>0</v>
          </cell>
        </row>
        <row r="552">
          <cell r="O552">
            <v>0</v>
          </cell>
          <cell r="R552">
            <v>0</v>
          </cell>
        </row>
        <row r="553">
          <cell r="O553">
            <v>0</v>
          </cell>
          <cell r="R553">
            <v>0</v>
          </cell>
        </row>
        <row r="554">
          <cell r="O554">
            <v>0</v>
          </cell>
          <cell r="R554">
            <v>0</v>
          </cell>
        </row>
        <row r="555">
          <cell r="O555">
            <v>0</v>
          </cell>
          <cell r="R555">
            <v>0</v>
          </cell>
        </row>
        <row r="556">
          <cell r="O556">
            <v>0</v>
          </cell>
          <cell r="R556">
            <v>0</v>
          </cell>
        </row>
        <row r="557">
          <cell r="O557">
            <v>0</v>
          </cell>
          <cell r="R557">
            <v>0</v>
          </cell>
        </row>
        <row r="558">
          <cell r="K558">
            <v>-1323</v>
          </cell>
          <cell r="O558">
            <v>-421.79055999999997</v>
          </cell>
          <cell r="R558">
            <v>-740.17813999999998</v>
          </cell>
        </row>
        <row r="559">
          <cell r="K559">
            <v>-1009</v>
          </cell>
          <cell r="O559">
            <v>-415.49153999999999</v>
          </cell>
          <cell r="R559">
            <v>-795.04412000000002</v>
          </cell>
        </row>
        <row r="560">
          <cell r="K560">
            <v>-1734</v>
          </cell>
          <cell r="O560">
            <v>-523.83077000000003</v>
          </cell>
          <cell r="R560">
            <v>-996.63364999999999</v>
          </cell>
        </row>
        <row r="561">
          <cell r="O561">
            <v>0</v>
          </cell>
          <cell r="R561">
            <v>0</v>
          </cell>
        </row>
        <row r="562">
          <cell r="K562">
            <v>-34</v>
          </cell>
          <cell r="O562">
            <v>-23.164459999999998</v>
          </cell>
          <cell r="R562">
            <v>-47.838740000000001</v>
          </cell>
        </row>
        <row r="563">
          <cell r="O563">
            <v>0</v>
          </cell>
          <cell r="R563">
            <v>0</v>
          </cell>
        </row>
        <row r="564">
          <cell r="K564">
            <v>-301</v>
          </cell>
          <cell r="O564">
            <v>-141.68782409380029</v>
          </cell>
          <cell r="R564">
            <v>-269.84765753001312</v>
          </cell>
        </row>
        <row r="565">
          <cell r="K565">
            <v>-384</v>
          </cell>
          <cell r="O565">
            <v>-195.2559959061997</v>
          </cell>
          <cell r="R565">
            <v>-351.46248246998692</v>
          </cell>
        </row>
        <row r="566">
          <cell r="K566">
            <v>-21</v>
          </cell>
          <cell r="O566">
            <v>-8.5056309634525782</v>
          </cell>
          <cell r="R566">
            <v>-16.206440545757776</v>
          </cell>
        </row>
        <row r="567">
          <cell r="K567">
            <v>-66</v>
          </cell>
          <cell r="O567">
            <v>-24.044369036547423</v>
          </cell>
          <cell r="R567">
            <v>-40.283559454242237</v>
          </cell>
        </row>
        <row r="568">
          <cell r="O568">
            <v>0</v>
          </cell>
          <cell r="R568">
            <v>0</v>
          </cell>
        </row>
        <row r="569">
          <cell r="O569">
            <v>0</v>
          </cell>
          <cell r="R569">
            <v>0</v>
          </cell>
        </row>
        <row r="570">
          <cell r="O570">
            <v>0</v>
          </cell>
          <cell r="R570">
            <v>0</v>
          </cell>
        </row>
        <row r="571">
          <cell r="K571">
            <v>-3413</v>
          </cell>
          <cell r="O571">
            <v>-1118.9792450572529</v>
          </cell>
          <cell r="R571">
            <v>-2070.7046280757709</v>
          </cell>
        </row>
        <row r="572">
          <cell r="K572">
            <v>-1459</v>
          </cell>
          <cell r="O572">
            <v>-634.79190494274712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O574">
            <v>-1118.9792450572529</v>
          </cell>
          <cell r="R574">
            <v>-2070.7046280757709</v>
          </cell>
        </row>
        <row r="575">
          <cell r="K575">
            <v>-1459</v>
          </cell>
          <cell r="O575">
            <v>-634.79190494274712</v>
          </cell>
          <cell r="R575">
            <v>-1186.7901619242293</v>
          </cell>
        </row>
        <row r="576">
          <cell r="K576">
            <v>0</v>
          </cell>
          <cell r="O576">
            <v>0</v>
          </cell>
          <cell r="R576">
            <v>0</v>
          </cell>
        </row>
        <row r="577">
          <cell r="K577">
            <v>-109</v>
          </cell>
          <cell r="O577">
            <v>-17.179020000000001</v>
          </cell>
          <cell r="R577">
            <v>-40.61177</v>
          </cell>
        </row>
        <row r="578">
          <cell r="K578">
            <v>-616</v>
          </cell>
          <cell r="O578">
            <v>-214.94220000000001</v>
          </cell>
          <cell r="R578">
            <v>-464.49657000000002</v>
          </cell>
        </row>
        <row r="579">
          <cell r="O579">
            <v>0</v>
          </cell>
          <cell r="R579">
            <v>0</v>
          </cell>
        </row>
        <row r="580">
          <cell r="O580">
            <v>0</v>
          </cell>
          <cell r="R580">
            <v>0</v>
          </cell>
        </row>
        <row r="581">
          <cell r="O581">
            <v>0</v>
          </cell>
          <cell r="R581">
            <v>0</v>
          </cell>
        </row>
        <row r="582">
          <cell r="O582">
            <v>0</v>
          </cell>
          <cell r="R582">
            <v>0</v>
          </cell>
        </row>
        <row r="583">
          <cell r="K583">
            <v>0</v>
          </cell>
          <cell r="O583">
            <v>0</v>
          </cell>
          <cell r="R583">
            <v>0</v>
          </cell>
        </row>
        <row r="584">
          <cell r="K584">
            <v>0</v>
          </cell>
          <cell r="O584">
            <v>0</v>
          </cell>
          <cell r="R584">
            <v>0</v>
          </cell>
        </row>
        <row r="585">
          <cell r="K585">
            <v>0</v>
          </cell>
          <cell r="O585">
            <v>0</v>
          </cell>
          <cell r="R585">
            <v>0</v>
          </cell>
        </row>
        <row r="587">
          <cell r="K587">
            <v>-163</v>
          </cell>
          <cell r="O587">
            <v>-129.167</v>
          </cell>
          <cell r="R587">
            <v>-169.55</v>
          </cell>
        </row>
        <row r="588">
          <cell r="O588">
            <v>0</v>
          </cell>
          <cell r="R588">
            <v>0</v>
          </cell>
        </row>
        <row r="589">
          <cell r="O589">
            <v>0</v>
          </cell>
          <cell r="R589">
            <v>0</v>
          </cell>
        </row>
        <row r="590">
          <cell r="O590">
            <v>0</v>
          </cell>
          <cell r="R590">
            <v>0</v>
          </cell>
        </row>
        <row r="591">
          <cell r="O591">
            <v>0</v>
          </cell>
          <cell r="R591">
            <v>0</v>
          </cell>
        </row>
        <row r="592">
          <cell r="O592">
            <v>0</v>
          </cell>
          <cell r="R592">
            <v>0</v>
          </cell>
        </row>
        <row r="593">
          <cell r="O593">
            <v>0</v>
          </cell>
          <cell r="R593">
            <v>0</v>
          </cell>
        </row>
        <row r="594">
          <cell r="O594">
            <v>0</v>
          </cell>
          <cell r="R594">
            <v>0</v>
          </cell>
        </row>
        <row r="595">
          <cell r="O595">
            <v>0</v>
          </cell>
          <cell r="R595">
            <v>0</v>
          </cell>
        </row>
        <row r="596">
          <cell r="O596">
            <v>0</v>
          </cell>
          <cell r="R596">
            <v>0</v>
          </cell>
        </row>
        <row r="597">
          <cell r="O597">
            <v>0</v>
          </cell>
          <cell r="R597">
            <v>0</v>
          </cell>
        </row>
        <row r="598">
          <cell r="O598">
            <v>0</v>
          </cell>
          <cell r="R598">
            <v>0</v>
          </cell>
        </row>
        <row r="599">
          <cell r="O599">
            <v>0</v>
          </cell>
          <cell r="R599">
            <v>0</v>
          </cell>
        </row>
        <row r="600">
          <cell r="O600">
            <v>0</v>
          </cell>
          <cell r="R600">
            <v>0</v>
          </cell>
        </row>
        <row r="601">
          <cell r="O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O605">
            <v>-300.59849901638557</v>
          </cell>
          <cell r="R605">
            <v>-572.89798829327833</v>
          </cell>
        </row>
        <row r="606">
          <cell r="K606">
            <v>-1708</v>
          </cell>
          <cell r="O606">
            <v>-859.44012098361441</v>
          </cell>
          <cell r="R606">
            <v>-1536.7158417067217</v>
          </cell>
        </row>
        <row r="607">
          <cell r="O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O610">
            <v>0</v>
          </cell>
          <cell r="R610">
            <v>0</v>
          </cell>
        </row>
        <row r="611">
          <cell r="K611">
            <v>-8334</v>
          </cell>
          <cell r="O611">
            <v>-3444.5171200000004</v>
          </cell>
          <cell r="R611">
            <v>-6331.4239099999995</v>
          </cell>
        </row>
        <row r="612">
          <cell r="K612">
            <v>22</v>
          </cell>
          <cell r="O612">
            <v>23.437580000000001</v>
          </cell>
          <cell r="R612">
            <v>27.631540000000001</v>
          </cell>
        </row>
        <row r="613">
          <cell r="K613">
            <v>657</v>
          </cell>
          <cell r="O613">
            <v>440.0533200000001</v>
          </cell>
          <cell r="R613">
            <v>627.85972000000015</v>
          </cell>
        </row>
        <row r="614">
          <cell r="K614">
            <v>0</v>
          </cell>
          <cell r="O614">
            <v>1.0000000000000001E-5</v>
          </cell>
          <cell r="R614">
            <v>1.0000000000000001E-5</v>
          </cell>
        </row>
        <row r="615">
          <cell r="K615">
            <v>1236</v>
          </cell>
          <cell r="O615">
            <v>727.04398000000003</v>
          </cell>
          <cell r="R615">
            <v>1570.1761799999999</v>
          </cell>
        </row>
        <row r="616">
          <cell r="K616">
            <v>4159</v>
          </cell>
          <cell r="O616">
            <v>2196.5287799999996</v>
          </cell>
          <cell r="R616">
            <v>4189.0652</v>
          </cell>
        </row>
        <row r="617">
          <cell r="K617">
            <v>0</v>
          </cell>
          <cell r="O617">
            <v>-1.0000000000000001E-5</v>
          </cell>
          <cell r="R617">
            <v>-1.0000000000000001E-5</v>
          </cell>
        </row>
        <row r="618">
          <cell r="K618">
            <v>3577</v>
          </cell>
          <cell r="O618">
            <v>1510.2009549427473</v>
          </cell>
          <cell r="R618">
            <v>2819.265421924229</v>
          </cell>
        </row>
        <row r="619">
          <cell r="K619">
            <v>11496</v>
          </cell>
          <cell r="O619">
            <v>6031.2416250572533</v>
          </cell>
          <cell r="R619">
            <v>10753.73195807577</v>
          </cell>
        </row>
        <row r="620">
          <cell r="K620">
            <v>0</v>
          </cell>
          <cell r="O620">
            <v>0</v>
          </cell>
          <cell r="R620">
            <v>0</v>
          </cell>
        </row>
        <row r="621">
          <cell r="K621">
            <v>4813</v>
          </cell>
          <cell r="O621">
            <v>2237.244934942747</v>
          </cell>
          <cell r="R621">
            <v>4389.441601924229</v>
          </cell>
        </row>
        <row r="622">
          <cell r="K622">
            <v>15655</v>
          </cell>
          <cell r="O622">
            <v>8227.7704050572538</v>
          </cell>
          <cell r="R622">
            <v>14942.797158075769</v>
          </cell>
        </row>
        <row r="623">
          <cell r="K623">
            <v>0</v>
          </cell>
          <cell r="O623">
            <v>-1.0000000000000001E-5</v>
          </cell>
          <cell r="R623">
            <v>-1.0000000000000001E-5</v>
          </cell>
        </row>
        <row r="624">
          <cell r="K624">
            <v>1</v>
          </cell>
          <cell r="O624">
            <v>0.2289999999999992</v>
          </cell>
          <cell r="R624">
            <v>-0.18689999999999429</v>
          </cell>
        </row>
        <row r="625">
          <cell r="K625">
            <v>-1</v>
          </cell>
          <cell r="O625">
            <v>0</v>
          </cell>
          <cell r="R625">
            <v>0</v>
          </cell>
        </row>
        <row r="626">
          <cell r="K626">
            <v>0</v>
          </cell>
          <cell r="O626">
            <v>9.9611000000000001</v>
          </cell>
          <cell r="R626">
            <v>17.87884</v>
          </cell>
        </row>
        <row r="627">
          <cell r="K627">
            <v>108</v>
          </cell>
          <cell r="O627">
            <v>0</v>
          </cell>
          <cell r="R627">
            <v>0</v>
          </cell>
        </row>
        <row r="628">
          <cell r="K628">
            <v>0</v>
          </cell>
          <cell r="O628">
            <v>73.859660000000005</v>
          </cell>
          <cell r="R628">
            <v>103.9602</v>
          </cell>
        </row>
        <row r="629">
          <cell r="K629">
            <v>0</v>
          </cell>
          <cell r="O629">
            <v>0</v>
          </cell>
          <cell r="R629">
            <v>0</v>
          </cell>
        </row>
        <row r="630">
          <cell r="K630">
            <v>4258</v>
          </cell>
          <cell r="O630">
            <v>1831.1460159263618</v>
          </cell>
          <cell r="R630">
            <v>3674.4382536309504</v>
          </cell>
        </row>
        <row r="631">
          <cell r="K631">
            <v>14603</v>
          </cell>
          <cell r="O631">
            <v>7882.2432640736388</v>
          </cell>
          <cell r="R631">
            <v>14137.901236369049</v>
          </cell>
        </row>
        <row r="632">
          <cell r="K632">
            <v>0</v>
          </cell>
          <cell r="O632">
            <v>9.9611000000000001</v>
          </cell>
          <cell r="R632">
            <v>17.87884</v>
          </cell>
        </row>
        <row r="633">
          <cell r="K633">
            <v>18861</v>
          </cell>
          <cell r="O633">
            <v>9723.3503800000017</v>
          </cell>
          <cell r="R633">
            <v>17830.218330000003</v>
          </cell>
        </row>
        <row r="635">
          <cell r="K635">
            <v>-138</v>
          </cell>
          <cell r="O635">
            <v>-33.245469999999997</v>
          </cell>
          <cell r="R635">
            <v>-50.688720799999999</v>
          </cell>
        </row>
        <row r="636">
          <cell r="K636">
            <v>-69</v>
          </cell>
          <cell r="O636">
            <v>-23.301549999999999</v>
          </cell>
          <cell r="R636">
            <v>-46.499410000000005</v>
          </cell>
        </row>
        <row r="637">
          <cell r="O637">
            <v>0</v>
          </cell>
          <cell r="R637">
            <v>0</v>
          </cell>
        </row>
        <row r="638">
          <cell r="K638">
            <v>-69</v>
          </cell>
          <cell r="O638">
            <v>-23.301549999999999</v>
          </cell>
          <cell r="R638">
            <v>-46.499410000000005</v>
          </cell>
        </row>
        <row r="639">
          <cell r="K639">
            <v>-8</v>
          </cell>
          <cell r="O639">
            <v>-12.9</v>
          </cell>
          <cell r="R639">
            <v>-18.100000000000001</v>
          </cell>
        </row>
        <row r="640">
          <cell r="O640">
            <v>0</v>
          </cell>
          <cell r="R640">
            <v>0</v>
          </cell>
        </row>
        <row r="641">
          <cell r="K641">
            <v>-8</v>
          </cell>
          <cell r="O641">
            <v>-12.9</v>
          </cell>
          <cell r="R641">
            <v>-18.100000000000001</v>
          </cell>
        </row>
        <row r="642">
          <cell r="K642">
            <v>-52</v>
          </cell>
          <cell r="O642">
            <v>-1.0000000000000001E-5</v>
          </cell>
          <cell r="R642">
            <v>-1.0000000000000001E-5</v>
          </cell>
        </row>
        <row r="643">
          <cell r="K643">
            <v>-41</v>
          </cell>
          <cell r="O643">
            <v>-8.1429899999999993</v>
          </cell>
          <cell r="R643">
            <v>-13.128170000000001</v>
          </cell>
        </row>
        <row r="644">
          <cell r="K644">
            <v>-38</v>
          </cell>
          <cell r="O644">
            <v>-32.39537</v>
          </cell>
          <cell r="R644">
            <v>-55.953099999999999</v>
          </cell>
        </row>
        <row r="645">
          <cell r="K645">
            <v>-7</v>
          </cell>
          <cell r="O645">
            <v>-1.3977154166666668</v>
          </cell>
          <cell r="R645">
            <v>-2.5928258333333334</v>
          </cell>
        </row>
        <row r="646">
          <cell r="O646">
            <v>0</v>
          </cell>
          <cell r="R646">
            <v>0</v>
          </cell>
        </row>
        <row r="647">
          <cell r="K647">
            <v>-3</v>
          </cell>
          <cell r="O647">
            <v>1.0000000000000001E-5</v>
          </cell>
          <cell r="R647">
            <v>1.0000000000000001E-5</v>
          </cell>
        </row>
        <row r="648">
          <cell r="O648">
            <v>0</v>
          </cell>
          <cell r="R648">
            <v>0</v>
          </cell>
        </row>
        <row r="649">
          <cell r="K649">
            <v>-2</v>
          </cell>
          <cell r="O649">
            <v>0</v>
          </cell>
          <cell r="R649">
            <v>0</v>
          </cell>
        </row>
        <row r="650">
          <cell r="O650">
            <v>0</v>
          </cell>
          <cell r="R650">
            <v>0</v>
          </cell>
        </row>
        <row r="651">
          <cell r="K651">
            <v>-1</v>
          </cell>
          <cell r="O651">
            <v>-0.33400000000000002</v>
          </cell>
          <cell r="R651">
            <v>-0.53400000000000003</v>
          </cell>
        </row>
        <row r="652">
          <cell r="K652">
            <v>-144</v>
          </cell>
          <cell r="O652">
            <v>-42.270075416666664</v>
          </cell>
          <cell r="R652">
            <v>-72.208095833333331</v>
          </cell>
        </row>
        <row r="653">
          <cell r="O653">
            <v>-1.9343995199999997</v>
          </cell>
          <cell r="R653">
            <v>-3.25199952</v>
          </cell>
        </row>
        <row r="654">
          <cell r="O654">
            <v>0</v>
          </cell>
          <cell r="R654">
            <v>0</v>
          </cell>
        </row>
        <row r="655">
          <cell r="K655">
            <v>0</v>
          </cell>
          <cell r="O655">
            <v>-1.9343995199999997</v>
          </cell>
          <cell r="R655">
            <v>-3.25199952</v>
          </cell>
        </row>
        <row r="656">
          <cell r="O656">
            <v>0</v>
          </cell>
          <cell r="R656">
            <v>0</v>
          </cell>
        </row>
        <row r="657">
          <cell r="O657">
            <v>0</v>
          </cell>
          <cell r="R657">
            <v>0</v>
          </cell>
        </row>
        <row r="658">
          <cell r="O658">
            <v>0</v>
          </cell>
          <cell r="R658">
            <v>0</v>
          </cell>
        </row>
        <row r="659">
          <cell r="O659">
            <v>0</v>
          </cell>
          <cell r="R659">
            <v>0</v>
          </cell>
        </row>
        <row r="660">
          <cell r="K660">
            <v>0</v>
          </cell>
          <cell r="O660">
            <v>0</v>
          </cell>
          <cell r="R660">
            <v>0</v>
          </cell>
        </row>
        <row r="661">
          <cell r="O661">
            <v>-1.5349262068965515</v>
          </cell>
          <cell r="R661">
            <v>-2.6586926896551724</v>
          </cell>
        </row>
        <row r="662">
          <cell r="O662">
            <v>-1.1174879999999998</v>
          </cell>
          <cell r="R662">
            <v>-2.3964070344827588</v>
          </cell>
        </row>
        <row r="663">
          <cell r="O663">
            <v>0</v>
          </cell>
          <cell r="R663">
            <v>0</v>
          </cell>
        </row>
        <row r="664">
          <cell r="O664">
            <v>0</v>
          </cell>
          <cell r="R664">
            <v>0</v>
          </cell>
        </row>
        <row r="665">
          <cell r="O665">
            <v>-0.60640137931034477</v>
          </cell>
          <cell r="R665">
            <v>-1.2114678620689656</v>
          </cell>
        </row>
        <row r="666">
          <cell r="O666">
            <v>-0.24827586206896551</v>
          </cell>
          <cell r="R666">
            <v>-0.43448275862068964</v>
          </cell>
        </row>
        <row r="667">
          <cell r="O667">
            <v>-1.9335364137931035</v>
          </cell>
          <cell r="R667">
            <v>-3.1477129655172416</v>
          </cell>
        </row>
        <row r="668">
          <cell r="K668">
            <v>0</v>
          </cell>
          <cell r="O668">
            <v>-5.4406278620689648</v>
          </cell>
          <cell r="R668">
            <v>-9.8487633103448289</v>
          </cell>
        </row>
        <row r="669">
          <cell r="K669">
            <v>-359</v>
          </cell>
          <cell r="O669">
            <v>-119.09212279873563</v>
          </cell>
          <cell r="R669">
            <v>-200.59698946367814</v>
          </cell>
        </row>
        <row r="670">
          <cell r="K670">
            <v>-1275</v>
          </cell>
          <cell r="O670">
            <v>-649.58534999999995</v>
          </cell>
          <cell r="R670">
            <v>-1288.2667491999998</v>
          </cell>
        </row>
        <row r="671">
          <cell r="K671">
            <v>-382</v>
          </cell>
          <cell r="O671">
            <v>-198.57185999999999</v>
          </cell>
          <cell r="R671">
            <v>-363.60820000000001</v>
          </cell>
        </row>
        <row r="672">
          <cell r="O672">
            <v>0</v>
          </cell>
          <cell r="R672">
            <v>0</v>
          </cell>
        </row>
        <row r="673">
          <cell r="K673">
            <v>-382</v>
          </cell>
          <cell r="O673">
            <v>-198.57185999999999</v>
          </cell>
          <cell r="R673">
            <v>-363.60820000000001</v>
          </cell>
        </row>
        <row r="674">
          <cell r="K674">
            <v>-211</v>
          </cell>
          <cell r="O674">
            <v>-90.4</v>
          </cell>
          <cell r="R674">
            <v>-175.27099999999999</v>
          </cell>
        </row>
        <row r="675">
          <cell r="O675">
            <v>0</v>
          </cell>
          <cell r="R675">
            <v>0</v>
          </cell>
        </row>
        <row r="676">
          <cell r="K676">
            <v>-211</v>
          </cell>
          <cell r="O676">
            <v>-90.4</v>
          </cell>
          <cell r="R676">
            <v>-175.27099999999999</v>
          </cell>
        </row>
        <row r="677">
          <cell r="K677">
            <v>-52</v>
          </cell>
          <cell r="O677">
            <v>-26.646259999999998</v>
          </cell>
          <cell r="R677">
            <v>-45.884509999999999</v>
          </cell>
        </row>
        <row r="678">
          <cell r="K678">
            <v>-41</v>
          </cell>
          <cell r="O678">
            <v>-23.46621</v>
          </cell>
          <cell r="R678">
            <v>-39.829430000000002</v>
          </cell>
        </row>
        <row r="679">
          <cell r="K679">
            <v>-36</v>
          </cell>
          <cell r="O679">
            <v>-31.84629</v>
          </cell>
          <cell r="R679">
            <v>-73.693989999999999</v>
          </cell>
        </row>
        <row r="680">
          <cell r="K680">
            <v>-7</v>
          </cell>
          <cell r="O680">
            <v>-4.1931462500000007</v>
          </cell>
          <cell r="R680">
            <v>-7.7784775000000002</v>
          </cell>
        </row>
        <row r="681">
          <cell r="O681">
            <v>0</v>
          </cell>
          <cell r="R681">
            <v>0</v>
          </cell>
        </row>
        <row r="682">
          <cell r="K682">
            <v>-7</v>
          </cell>
          <cell r="O682">
            <v>-0.47099999999999997</v>
          </cell>
          <cell r="R682">
            <v>-1.4537</v>
          </cell>
        </row>
        <row r="683">
          <cell r="O683">
            <v>0</v>
          </cell>
          <cell r="R683">
            <v>0</v>
          </cell>
        </row>
        <row r="684">
          <cell r="K684">
            <v>-2</v>
          </cell>
          <cell r="O684">
            <v>0</v>
          </cell>
          <cell r="R684">
            <v>0</v>
          </cell>
        </row>
        <row r="685">
          <cell r="O685">
            <v>0</v>
          </cell>
          <cell r="R685">
            <v>0</v>
          </cell>
        </row>
        <row r="686">
          <cell r="K686">
            <v>-16</v>
          </cell>
          <cell r="O686">
            <v>-14.930260000000001</v>
          </cell>
          <cell r="R686">
            <v>-21.674669999999999</v>
          </cell>
        </row>
        <row r="687">
          <cell r="K687">
            <v>-161</v>
          </cell>
          <cell r="O687">
            <v>-101.55316625</v>
          </cell>
          <cell r="R687">
            <v>-190.31477750000002</v>
          </cell>
        </row>
        <row r="688">
          <cell r="K688">
            <v>-33</v>
          </cell>
          <cell r="O688">
            <v>-3.2239991999999997</v>
          </cell>
          <cell r="R688">
            <v>-5.4199991999999995</v>
          </cell>
        </row>
        <row r="689">
          <cell r="O689">
            <v>0</v>
          </cell>
          <cell r="R689">
            <v>0</v>
          </cell>
        </row>
        <row r="690">
          <cell r="K690">
            <v>-33</v>
          </cell>
          <cell r="O690">
            <v>-3.2239991999999997</v>
          </cell>
          <cell r="R690">
            <v>-5.4199991999999995</v>
          </cell>
        </row>
        <row r="691">
          <cell r="O691">
            <v>0</v>
          </cell>
          <cell r="R691">
            <v>0</v>
          </cell>
        </row>
        <row r="692">
          <cell r="O692">
            <v>0</v>
          </cell>
          <cell r="R692">
            <v>0</v>
          </cell>
        </row>
        <row r="693">
          <cell r="O693">
            <v>0</v>
          </cell>
          <cell r="R693">
            <v>0</v>
          </cell>
        </row>
        <row r="694">
          <cell r="O694">
            <v>0</v>
          </cell>
          <cell r="R694">
            <v>0</v>
          </cell>
        </row>
        <row r="695">
          <cell r="K695">
            <v>0</v>
          </cell>
          <cell r="O695">
            <v>0</v>
          </cell>
          <cell r="R695">
            <v>0</v>
          </cell>
        </row>
        <row r="696">
          <cell r="K696">
            <v>-39</v>
          </cell>
          <cell r="O696">
            <v>-2.5582103448275859</v>
          </cell>
          <cell r="R696">
            <v>-4.4311544827586209</v>
          </cell>
        </row>
        <row r="697">
          <cell r="K697">
            <v>-18</v>
          </cell>
          <cell r="O697">
            <v>-1.8624799999999999</v>
          </cell>
          <cell r="R697">
            <v>-3.9940117241379309</v>
          </cell>
        </row>
        <row r="698">
          <cell r="K698">
            <v>-6</v>
          </cell>
          <cell r="O698">
            <v>0</v>
          </cell>
          <cell r="R698">
            <v>0</v>
          </cell>
        </row>
        <row r="699">
          <cell r="O699">
            <v>0</v>
          </cell>
          <cell r="R699">
            <v>0</v>
          </cell>
        </row>
        <row r="700">
          <cell r="K700">
            <v>-7</v>
          </cell>
          <cell r="O700">
            <v>-1.0106689655172412</v>
          </cell>
          <cell r="R700">
            <v>-2.0191131034482761</v>
          </cell>
        </row>
        <row r="701">
          <cell r="K701">
            <v>-3</v>
          </cell>
          <cell r="O701">
            <v>-0.41379310344827586</v>
          </cell>
          <cell r="R701">
            <v>-0.72413793103448276</v>
          </cell>
        </row>
        <row r="702">
          <cell r="K702">
            <v>-29</v>
          </cell>
          <cell r="O702">
            <v>-3.2225606896551726</v>
          </cell>
          <cell r="R702">
            <v>-5.2461882758620693</v>
          </cell>
        </row>
        <row r="703">
          <cell r="K703">
            <v>-102</v>
          </cell>
          <cell r="O703">
            <v>-9.0677131034482752</v>
          </cell>
          <cell r="R703">
            <v>-16.41460551724138</v>
          </cell>
        </row>
        <row r="704">
          <cell r="K704">
            <v>-2164</v>
          </cell>
          <cell r="O704">
            <v>-1052.4020885534483</v>
          </cell>
          <cell r="R704">
            <v>-2039.295331417241</v>
          </cell>
        </row>
        <row r="705">
          <cell r="O705">
            <v>0</v>
          </cell>
          <cell r="R705">
            <v>0</v>
          </cell>
        </row>
        <row r="706">
          <cell r="O706">
            <v>0</v>
          </cell>
          <cell r="R706">
            <v>0</v>
          </cell>
        </row>
        <row r="707">
          <cell r="O707">
            <v>0</v>
          </cell>
          <cell r="R707">
            <v>0</v>
          </cell>
        </row>
        <row r="708">
          <cell r="K708">
            <v>0</v>
          </cell>
          <cell r="O708">
            <v>0</v>
          </cell>
          <cell r="R708">
            <v>0</v>
          </cell>
        </row>
        <row r="709">
          <cell r="O709">
            <v>0</v>
          </cell>
          <cell r="R709">
            <v>0</v>
          </cell>
        </row>
        <row r="710">
          <cell r="K710">
            <v>0</v>
          </cell>
          <cell r="O710">
            <v>0</v>
          </cell>
          <cell r="R710">
            <v>0</v>
          </cell>
        </row>
        <row r="711">
          <cell r="O711">
            <v>0</v>
          </cell>
          <cell r="R711">
            <v>0</v>
          </cell>
        </row>
        <row r="712">
          <cell r="O712">
            <v>0</v>
          </cell>
          <cell r="R712">
            <v>0</v>
          </cell>
        </row>
        <row r="713">
          <cell r="O713">
            <v>0</v>
          </cell>
          <cell r="R713">
            <v>0</v>
          </cell>
        </row>
        <row r="714">
          <cell r="O714">
            <v>0</v>
          </cell>
          <cell r="R714">
            <v>0</v>
          </cell>
        </row>
        <row r="715">
          <cell r="O715">
            <v>0</v>
          </cell>
          <cell r="R715">
            <v>0</v>
          </cell>
        </row>
        <row r="716">
          <cell r="O716">
            <v>0</v>
          </cell>
          <cell r="R716">
            <v>0</v>
          </cell>
        </row>
        <row r="717">
          <cell r="O717">
            <v>0</v>
          </cell>
          <cell r="R717">
            <v>0</v>
          </cell>
        </row>
        <row r="718">
          <cell r="O718">
            <v>0</v>
          </cell>
          <cell r="R718">
            <v>0</v>
          </cell>
        </row>
        <row r="719">
          <cell r="O719">
            <v>0</v>
          </cell>
          <cell r="R719">
            <v>0</v>
          </cell>
        </row>
        <row r="720">
          <cell r="O720">
            <v>0</v>
          </cell>
          <cell r="R720">
            <v>0</v>
          </cell>
        </row>
        <row r="721">
          <cell r="K721">
            <v>0</v>
          </cell>
          <cell r="O721">
            <v>0</v>
          </cell>
          <cell r="R721">
            <v>0</v>
          </cell>
        </row>
        <row r="722">
          <cell r="O722">
            <v>0</v>
          </cell>
          <cell r="R722">
            <v>0</v>
          </cell>
        </row>
        <row r="723">
          <cell r="O723">
            <v>0</v>
          </cell>
          <cell r="R723">
            <v>0</v>
          </cell>
        </row>
        <row r="724">
          <cell r="K724">
            <v>0</v>
          </cell>
          <cell r="O724">
            <v>0</v>
          </cell>
          <cell r="R724">
            <v>0</v>
          </cell>
        </row>
        <row r="725">
          <cell r="O725">
            <v>0</v>
          </cell>
          <cell r="R725">
            <v>0</v>
          </cell>
        </row>
        <row r="726">
          <cell r="O726">
            <v>0</v>
          </cell>
          <cell r="R726">
            <v>0</v>
          </cell>
        </row>
        <row r="727">
          <cell r="O727">
            <v>0</v>
          </cell>
          <cell r="R727">
            <v>0</v>
          </cell>
        </row>
        <row r="728">
          <cell r="O728">
            <v>0</v>
          </cell>
          <cell r="R728">
            <v>0</v>
          </cell>
        </row>
        <row r="729">
          <cell r="K729">
            <v>0</v>
          </cell>
          <cell r="O729">
            <v>0</v>
          </cell>
          <cell r="R729">
            <v>0</v>
          </cell>
        </row>
        <row r="730">
          <cell r="O730">
            <v>0</v>
          </cell>
          <cell r="R730">
            <v>0</v>
          </cell>
        </row>
        <row r="731">
          <cell r="O731">
            <v>0</v>
          </cell>
          <cell r="R731">
            <v>0</v>
          </cell>
        </row>
        <row r="732">
          <cell r="O732">
            <v>0</v>
          </cell>
          <cell r="R732">
            <v>0</v>
          </cell>
        </row>
        <row r="733">
          <cell r="O733">
            <v>0</v>
          </cell>
          <cell r="R733">
            <v>0</v>
          </cell>
        </row>
        <row r="734">
          <cell r="O734">
            <v>0</v>
          </cell>
          <cell r="R734">
            <v>0</v>
          </cell>
        </row>
        <row r="735">
          <cell r="O735">
            <v>0</v>
          </cell>
          <cell r="R735">
            <v>0</v>
          </cell>
        </row>
        <row r="736">
          <cell r="O736">
            <v>0</v>
          </cell>
          <cell r="R736">
            <v>0</v>
          </cell>
        </row>
        <row r="737">
          <cell r="K737">
            <v>0</v>
          </cell>
          <cell r="O737">
            <v>0</v>
          </cell>
          <cell r="R737">
            <v>0</v>
          </cell>
        </row>
        <row r="738">
          <cell r="K738">
            <v>0</v>
          </cell>
          <cell r="O738">
            <v>0</v>
          </cell>
          <cell r="R738">
            <v>0</v>
          </cell>
        </row>
        <row r="739">
          <cell r="K739">
            <v>-2523</v>
          </cell>
          <cell r="O739">
            <v>-1171.494211352184</v>
          </cell>
          <cell r="R739">
            <v>-2239.8923208809192</v>
          </cell>
        </row>
        <row r="740">
          <cell r="R740">
            <v>0</v>
          </cell>
        </row>
        <row r="741">
          <cell r="R741">
            <v>0</v>
          </cell>
        </row>
        <row r="742">
          <cell r="R742">
            <v>0</v>
          </cell>
        </row>
        <row r="743">
          <cell r="K743">
            <v>0</v>
          </cell>
          <cell r="O743">
            <v>0</v>
          </cell>
          <cell r="R743">
            <v>0</v>
          </cell>
        </row>
        <row r="744">
          <cell r="R744">
            <v>0</v>
          </cell>
        </row>
        <row r="746">
          <cell r="K746">
            <v>0</v>
          </cell>
          <cell r="O746">
            <v>0</v>
          </cell>
          <cell r="R746">
            <v>0</v>
          </cell>
        </row>
        <row r="757">
          <cell r="K757">
            <v>0</v>
          </cell>
          <cell r="O757">
            <v>0</v>
          </cell>
          <cell r="R757">
            <v>0</v>
          </cell>
        </row>
        <row r="760">
          <cell r="K760">
            <v>0</v>
          </cell>
          <cell r="O760">
            <v>0</v>
          </cell>
          <cell r="R760">
            <v>0</v>
          </cell>
        </row>
        <row r="765">
          <cell r="K765">
            <v>0</v>
          </cell>
          <cell r="O765">
            <v>0</v>
          </cell>
          <cell r="R765">
            <v>0</v>
          </cell>
        </row>
        <row r="773">
          <cell r="K773">
            <v>0</v>
          </cell>
          <cell r="O773">
            <v>0</v>
          </cell>
          <cell r="R773">
            <v>0</v>
          </cell>
        </row>
        <row r="774">
          <cell r="K774">
            <v>0</v>
          </cell>
          <cell r="O774">
            <v>0</v>
          </cell>
          <cell r="R774">
            <v>0</v>
          </cell>
        </row>
        <row r="778">
          <cell r="K778">
            <v>0</v>
          </cell>
          <cell r="O778">
            <v>0</v>
          </cell>
          <cell r="R778">
            <v>0</v>
          </cell>
        </row>
        <row r="781">
          <cell r="K781">
            <v>0</v>
          </cell>
          <cell r="O781">
            <v>0</v>
          </cell>
          <cell r="R781">
            <v>0</v>
          </cell>
        </row>
        <row r="792">
          <cell r="K792">
            <v>0</v>
          </cell>
          <cell r="O792">
            <v>0</v>
          </cell>
          <cell r="R792">
            <v>0</v>
          </cell>
        </row>
        <row r="795">
          <cell r="K795">
            <v>0</v>
          </cell>
          <cell r="O795">
            <v>0</v>
          </cell>
          <cell r="R795">
            <v>0</v>
          </cell>
        </row>
        <row r="800">
          <cell r="K800">
            <v>0</v>
          </cell>
          <cell r="O800">
            <v>0</v>
          </cell>
          <cell r="R800">
            <v>0</v>
          </cell>
        </row>
        <row r="808">
          <cell r="K808">
            <v>0</v>
          </cell>
          <cell r="O808">
            <v>0</v>
          </cell>
          <cell r="R808">
            <v>0</v>
          </cell>
        </row>
        <row r="809">
          <cell r="K809">
            <v>0</v>
          </cell>
          <cell r="O809">
            <v>0</v>
          </cell>
          <cell r="R809">
            <v>0</v>
          </cell>
        </row>
        <row r="813">
          <cell r="K813">
            <v>0</v>
          </cell>
          <cell r="O813">
            <v>0</v>
          </cell>
          <cell r="R813">
            <v>0</v>
          </cell>
        </row>
        <row r="815">
          <cell r="K815">
            <v>0</v>
          </cell>
          <cell r="O815">
            <v>0</v>
          </cell>
          <cell r="R815">
            <v>0</v>
          </cell>
        </row>
        <row r="826">
          <cell r="K826">
            <v>0</v>
          </cell>
          <cell r="O826">
            <v>0</v>
          </cell>
          <cell r="R826">
            <v>0</v>
          </cell>
        </row>
        <row r="829">
          <cell r="K829">
            <v>0</v>
          </cell>
          <cell r="O829">
            <v>0</v>
          </cell>
          <cell r="R829">
            <v>0</v>
          </cell>
        </row>
        <row r="834">
          <cell r="K834">
            <v>0</v>
          </cell>
          <cell r="O834">
            <v>0</v>
          </cell>
          <cell r="R834">
            <v>0</v>
          </cell>
        </row>
        <row r="842">
          <cell r="K842">
            <v>0</v>
          </cell>
          <cell r="O842">
            <v>0</v>
          </cell>
          <cell r="R842">
            <v>0</v>
          </cell>
        </row>
        <row r="843">
          <cell r="K843">
            <v>0</v>
          </cell>
          <cell r="O843">
            <v>0</v>
          </cell>
          <cell r="R843">
            <v>0</v>
          </cell>
        </row>
        <row r="844">
          <cell r="K844">
            <v>0</v>
          </cell>
          <cell r="O844">
            <v>0</v>
          </cell>
          <cell r="R844">
            <v>0</v>
          </cell>
        </row>
        <row r="845">
          <cell r="K845">
            <v>-67</v>
          </cell>
          <cell r="O845">
            <v>-17.570630000000001</v>
          </cell>
          <cell r="R845">
            <v>-30.204549999999998</v>
          </cell>
        </row>
        <row r="846">
          <cell r="K846">
            <v>-83</v>
          </cell>
          <cell r="O846">
            <v>-29.622689999999999</v>
          </cell>
          <cell r="R846">
            <v>-52.974679999999999</v>
          </cell>
        </row>
        <row r="847">
          <cell r="O847">
            <v>-10.297190000000001</v>
          </cell>
          <cell r="R847">
            <v>-20.451310000000003</v>
          </cell>
        </row>
        <row r="848">
          <cell r="K848">
            <v>-7</v>
          </cell>
          <cell r="O848">
            <v>-2.7954308333333335</v>
          </cell>
          <cell r="R848">
            <v>-5.1856516666666668</v>
          </cell>
        </row>
        <row r="849">
          <cell r="O849">
            <v>0</v>
          </cell>
          <cell r="R849">
            <v>0</v>
          </cell>
        </row>
        <row r="850">
          <cell r="K850">
            <v>-9</v>
          </cell>
          <cell r="O850">
            <v>-14.14301</v>
          </cell>
          <cell r="R850">
            <v>-14.14301</v>
          </cell>
        </row>
        <row r="851">
          <cell r="O851">
            <v>0</v>
          </cell>
          <cell r="R851">
            <v>0</v>
          </cell>
        </row>
        <row r="852">
          <cell r="K852">
            <v>-2</v>
          </cell>
          <cell r="O852">
            <v>0</v>
          </cell>
          <cell r="R852">
            <v>0</v>
          </cell>
        </row>
        <row r="853">
          <cell r="O853">
            <v>0</v>
          </cell>
          <cell r="R853">
            <v>0</v>
          </cell>
        </row>
        <row r="854">
          <cell r="K854">
            <v>-1</v>
          </cell>
          <cell r="O854">
            <v>-0.57579999999999998</v>
          </cell>
          <cell r="R854">
            <v>-2.7557</v>
          </cell>
        </row>
        <row r="855">
          <cell r="K855">
            <v>-169</v>
          </cell>
          <cell r="O855">
            <v>-75.004750833333333</v>
          </cell>
          <cell r="R855">
            <v>-125.71490166666668</v>
          </cell>
        </row>
        <row r="856">
          <cell r="K856">
            <v>-20</v>
          </cell>
          <cell r="O856">
            <v>-11.2839972</v>
          </cell>
          <cell r="R856">
            <v>-18.969997200000002</v>
          </cell>
        </row>
        <row r="857">
          <cell r="O857">
            <v>0</v>
          </cell>
          <cell r="R857">
            <v>0</v>
          </cell>
        </row>
        <row r="858">
          <cell r="K858">
            <v>-20</v>
          </cell>
          <cell r="O858">
            <v>-11.2839972</v>
          </cell>
          <cell r="R858">
            <v>-18.969997200000002</v>
          </cell>
        </row>
        <row r="859">
          <cell r="O859">
            <v>0</v>
          </cell>
          <cell r="R859">
            <v>0</v>
          </cell>
        </row>
        <row r="860">
          <cell r="O860">
            <v>0</v>
          </cell>
          <cell r="R860">
            <v>0</v>
          </cell>
        </row>
        <row r="861">
          <cell r="O861">
            <v>0</v>
          </cell>
          <cell r="R861">
            <v>0</v>
          </cell>
        </row>
        <row r="862">
          <cell r="O862">
            <v>0</v>
          </cell>
          <cell r="R862">
            <v>0</v>
          </cell>
        </row>
        <row r="863">
          <cell r="K863">
            <v>0</v>
          </cell>
          <cell r="O863">
            <v>0</v>
          </cell>
          <cell r="R863">
            <v>0</v>
          </cell>
        </row>
        <row r="864">
          <cell r="K864">
            <v>-23</v>
          </cell>
          <cell r="O864">
            <v>-8.9537362068965507</v>
          </cell>
          <cell r="R864">
            <v>-15.509040689655173</v>
          </cell>
        </row>
        <row r="865">
          <cell r="K865">
            <v>-11</v>
          </cell>
          <cell r="O865">
            <v>-6.5186799999999998</v>
          </cell>
          <cell r="R865">
            <v>-13.97904103448276</v>
          </cell>
        </row>
        <row r="866">
          <cell r="K866">
            <v>-4</v>
          </cell>
          <cell r="O866">
            <v>-1.3464100000000001</v>
          </cell>
          <cell r="R866">
            <v>-1.59741</v>
          </cell>
        </row>
        <row r="867">
          <cell r="O867">
            <v>0</v>
          </cell>
          <cell r="R867">
            <v>0</v>
          </cell>
        </row>
        <row r="868">
          <cell r="K868">
            <v>-4</v>
          </cell>
          <cell r="O868">
            <v>-3.5373413793103445</v>
          </cell>
          <cell r="R868">
            <v>-7.0668958620689661</v>
          </cell>
        </row>
        <row r="869">
          <cell r="K869">
            <v>-2</v>
          </cell>
          <cell r="O869">
            <v>-1.4482758620689655</v>
          </cell>
          <cell r="R869">
            <v>-2.5344827586206899</v>
          </cell>
        </row>
        <row r="870">
          <cell r="K870">
            <v>-17</v>
          </cell>
          <cell r="O870">
            <v>-11.278962413793105</v>
          </cell>
          <cell r="R870">
            <v>-18.361658965517243</v>
          </cell>
        </row>
        <row r="871">
          <cell r="K871">
            <v>-61</v>
          </cell>
          <cell r="O871">
            <v>-33.083405862068965</v>
          </cell>
          <cell r="R871">
            <v>-59.048529310344833</v>
          </cell>
        </row>
        <row r="872">
          <cell r="K872">
            <v>-250</v>
          </cell>
          <cell r="O872">
            <v>-119.37215389540231</v>
          </cell>
          <cell r="R872">
            <v>-203.73342817701152</v>
          </cell>
        </row>
        <row r="883">
          <cell r="K883">
            <v>0</v>
          </cell>
          <cell r="O883">
            <v>0</v>
          </cell>
          <cell r="R883">
            <v>0</v>
          </cell>
        </row>
        <row r="886">
          <cell r="K886">
            <v>0</v>
          </cell>
          <cell r="O886">
            <v>0</v>
          </cell>
          <cell r="R886">
            <v>0</v>
          </cell>
        </row>
        <row r="891">
          <cell r="K891">
            <v>0</v>
          </cell>
          <cell r="O891">
            <v>0</v>
          </cell>
          <cell r="R891">
            <v>0</v>
          </cell>
        </row>
        <row r="899">
          <cell r="K899">
            <v>0</v>
          </cell>
          <cell r="O899">
            <v>0</v>
          </cell>
          <cell r="R899">
            <v>0</v>
          </cell>
        </row>
        <row r="900">
          <cell r="K900">
            <v>0</v>
          </cell>
          <cell r="O900">
            <v>0</v>
          </cell>
          <cell r="R900">
            <v>0</v>
          </cell>
        </row>
        <row r="901">
          <cell r="O901">
            <v>-2.8019099999999999</v>
          </cell>
          <cell r="R901">
            <v>-4.8186299999999997</v>
          </cell>
        </row>
        <row r="902">
          <cell r="K902">
            <v>-121</v>
          </cell>
          <cell r="O902">
            <v>-14.564729999999999</v>
          </cell>
          <cell r="R902">
            <v>-25.210789999999999</v>
          </cell>
        </row>
        <row r="903">
          <cell r="O903">
            <v>-0.91615999999999997</v>
          </cell>
          <cell r="R903">
            <v>-4.2900499999999999</v>
          </cell>
        </row>
        <row r="904">
          <cell r="O904">
            <v>0</v>
          </cell>
          <cell r="R904">
            <v>0</v>
          </cell>
        </row>
        <row r="905">
          <cell r="O905">
            <v>0</v>
          </cell>
          <cell r="R905">
            <v>0</v>
          </cell>
        </row>
        <row r="906">
          <cell r="K906">
            <v>-1</v>
          </cell>
          <cell r="O906">
            <v>-0.2</v>
          </cell>
          <cell r="R906">
            <v>-0.66600000000000004</v>
          </cell>
        </row>
        <row r="907">
          <cell r="O907">
            <v>0</v>
          </cell>
          <cell r="R907">
            <v>0</v>
          </cell>
        </row>
        <row r="908">
          <cell r="K908">
            <v>-2</v>
          </cell>
          <cell r="O908">
            <v>0</v>
          </cell>
          <cell r="R908">
            <v>0</v>
          </cell>
        </row>
        <row r="909">
          <cell r="O909">
            <v>0</v>
          </cell>
          <cell r="R909">
            <v>0</v>
          </cell>
        </row>
        <row r="910">
          <cell r="K910">
            <v>-1</v>
          </cell>
          <cell r="O910">
            <v>-0.12</v>
          </cell>
          <cell r="R910">
            <v>-0.12</v>
          </cell>
        </row>
        <row r="911">
          <cell r="K911">
            <v>-125</v>
          </cell>
          <cell r="O911">
            <v>-18.602800000000002</v>
          </cell>
          <cell r="R911">
            <v>-35.10546999999999</v>
          </cell>
        </row>
        <row r="912">
          <cell r="K912">
            <v>-17</v>
          </cell>
          <cell r="O912">
            <v>-3.2239991999999997</v>
          </cell>
          <cell r="R912">
            <v>-5.4199991999999995</v>
          </cell>
        </row>
        <row r="913">
          <cell r="O913">
            <v>0</v>
          </cell>
          <cell r="R913">
            <v>0</v>
          </cell>
        </row>
        <row r="914">
          <cell r="K914">
            <v>-17</v>
          </cell>
          <cell r="O914">
            <v>-3.2239991999999997</v>
          </cell>
          <cell r="R914">
            <v>-5.4199991999999995</v>
          </cell>
        </row>
        <row r="915">
          <cell r="O915">
            <v>0</v>
          </cell>
          <cell r="R915">
            <v>0</v>
          </cell>
        </row>
        <row r="916">
          <cell r="O916">
            <v>0</v>
          </cell>
          <cell r="R916">
            <v>0</v>
          </cell>
        </row>
        <row r="917">
          <cell r="O917">
            <v>0</v>
          </cell>
          <cell r="R917">
            <v>0</v>
          </cell>
        </row>
        <row r="918">
          <cell r="O918">
            <v>0</v>
          </cell>
          <cell r="R918">
            <v>0</v>
          </cell>
        </row>
        <row r="919">
          <cell r="K919">
            <v>0</v>
          </cell>
          <cell r="O919">
            <v>0</v>
          </cell>
          <cell r="R919">
            <v>0</v>
          </cell>
        </row>
        <row r="920">
          <cell r="K920">
            <v>-1</v>
          </cell>
          <cell r="O920">
            <v>-10.754989999999999</v>
          </cell>
          <cell r="R920">
            <v>-20.514990000000001</v>
          </cell>
        </row>
        <row r="921">
          <cell r="K921">
            <v>-14</v>
          </cell>
          <cell r="O921">
            <v>-6.4557700000000002</v>
          </cell>
          <cell r="R921">
            <v>-13.33372</v>
          </cell>
        </row>
        <row r="922">
          <cell r="O922">
            <v>1.0000000000000001E-5</v>
          </cell>
          <cell r="R922">
            <v>1.0000000000000001E-5</v>
          </cell>
        </row>
        <row r="923">
          <cell r="K923">
            <v>-71</v>
          </cell>
          <cell r="O923">
            <v>-28.183919999999997</v>
          </cell>
          <cell r="R923">
            <v>-49.365540000000003</v>
          </cell>
        </row>
        <row r="924">
          <cell r="K924">
            <v>-26</v>
          </cell>
          <cell r="O924">
            <v>-4.4634799999999997</v>
          </cell>
          <cell r="R924">
            <v>-6.8554599999999999</v>
          </cell>
        </row>
        <row r="925">
          <cell r="K925">
            <v>-2</v>
          </cell>
          <cell r="O925">
            <v>-1.2616099999999999</v>
          </cell>
          <cell r="R925">
            <v>-2.05911</v>
          </cell>
        </row>
        <row r="926">
          <cell r="O926">
            <v>0</v>
          </cell>
          <cell r="R926">
            <v>0</v>
          </cell>
        </row>
        <row r="927">
          <cell r="K927">
            <v>-84</v>
          </cell>
          <cell r="O927">
            <v>-30.954090000000001</v>
          </cell>
          <cell r="R927">
            <v>-64.359120000000004</v>
          </cell>
        </row>
        <row r="928">
          <cell r="K928">
            <v>-198</v>
          </cell>
          <cell r="O928">
            <v>-82.073849999999993</v>
          </cell>
          <cell r="R928">
            <v>-156.48793000000001</v>
          </cell>
        </row>
        <row r="929">
          <cell r="K929">
            <v>-20</v>
          </cell>
          <cell r="O929">
            <v>-2.5582103448275859</v>
          </cell>
          <cell r="R929">
            <v>-4.4311544827586209</v>
          </cell>
        </row>
        <row r="930">
          <cell r="K930">
            <v>-10</v>
          </cell>
          <cell r="O930">
            <v>-1.8624799999999999</v>
          </cell>
          <cell r="R930">
            <v>-3.9940117241379309</v>
          </cell>
        </row>
        <row r="931">
          <cell r="O931">
            <v>-2.4510000000000001E-2</v>
          </cell>
          <cell r="R931">
            <v>-0.13951</v>
          </cell>
        </row>
        <row r="932">
          <cell r="O932">
            <v>0</v>
          </cell>
          <cell r="R932">
            <v>0</v>
          </cell>
        </row>
        <row r="933">
          <cell r="K933">
            <v>-4</v>
          </cell>
          <cell r="O933">
            <v>-1.0106689655172412</v>
          </cell>
          <cell r="R933">
            <v>-2.0191131034482761</v>
          </cell>
        </row>
        <row r="934">
          <cell r="K934">
            <v>-1</v>
          </cell>
          <cell r="O934">
            <v>-0.41379310344827586</v>
          </cell>
          <cell r="R934">
            <v>-0.72413793103448276</v>
          </cell>
        </row>
        <row r="935">
          <cell r="K935">
            <v>-15</v>
          </cell>
          <cell r="O935">
            <v>-3.2225606896551726</v>
          </cell>
          <cell r="R935">
            <v>-5.2461882758620693</v>
          </cell>
        </row>
        <row r="936">
          <cell r="K936">
            <v>-50</v>
          </cell>
          <cell r="O936">
            <v>-9.0922231034482763</v>
          </cell>
          <cell r="R936">
            <v>-16.554115517241378</v>
          </cell>
        </row>
        <row r="937">
          <cell r="K937">
            <v>-390</v>
          </cell>
          <cell r="O937">
            <v>-112.99287230344828</v>
          </cell>
          <cell r="R937">
            <v>-213.56751471724135</v>
          </cell>
        </row>
        <row r="938">
          <cell r="K938">
            <v>-156</v>
          </cell>
          <cell r="O938">
            <v>-52.116080000000004</v>
          </cell>
          <cell r="R938">
            <v>-93.009179999999986</v>
          </cell>
        </row>
        <row r="939">
          <cell r="K939">
            <v>-140</v>
          </cell>
          <cell r="O939">
            <v>-32.115209999999998</v>
          </cell>
          <cell r="R939">
            <v>-58.844209999999997</v>
          </cell>
        </row>
        <row r="940">
          <cell r="O940">
            <v>-28.8812</v>
          </cell>
          <cell r="R940">
            <v>-44.862279999999998</v>
          </cell>
        </row>
        <row r="941">
          <cell r="K941">
            <v>-33</v>
          </cell>
          <cell r="O941">
            <v>-8.3862925000000015</v>
          </cell>
          <cell r="R941">
            <v>-15.556955</v>
          </cell>
        </row>
        <row r="942">
          <cell r="O942">
            <v>0</v>
          </cell>
          <cell r="R942">
            <v>0</v>
          </cell>
        </row>
        <row r="943">
          <cell r="K943">
            <v>-3</v>
          </cell>
          <cell r="O943">
            <v>-27.7195</v>
          </cell>
          <cell r="R943">
            <v>-28.76754</v>
          </cell>
        </row>
        <row r="944">
          <cell r="O944">
            <v>0</v>
          </cell>
          <cell r="R944">
            <v>0</v>
          </cell>
        </row>
        <row r="945">
          <cell r="K945">
            <v>-2</v>
          </cell>
          <cell r="O945">
            <v>0</v>
          </cell>
          <cell r="R945">
            <v>0</v>
          </cell>
        </row>
        <row r="946">
          <cell r="O946">
            <v>0</v>
          </cell>
          <cell r="R946">
            <v>0</v>
          </cell>
        </row>
        <row r="947">
          <cell r="K947">
            <v>-15</v>
          </cell>
          <cell r="O947">
            <v>-8.6647266666666667</v>
          </cell>
          <cell r="R947">
            <v>-24.467616666666668</v>
          </cell>
        </row>
        <row r="948">
          <cell r="K948">
            <v>-349</v>
          </cell>
          <cell r="O948">
            <v>-157.88300916666668</v>
          </cell>
          <cell r="R948">
            <v>-265.50778166666663</v>
          </cell>
        </row>
        <row r="949">
          <cell r="K949">
            <v>-22</v>
          </cell>
          <cell r="O949">
            <v>-10.316797439999998</v>
          </cell>
          <cell r="R949">
            <v>-17.343997439999999</v>
          </cell>
        </row>
        <row r="950">
          <cell r="O950">
            <v>-11.12107</v>
          </cell>
          <cell r="R950">
            <v>-17.945483333333328</v>
          </cell>
        </row>
        <row r="951">
          <cell r="K951">
            <v>-22</v>
          </cell>
          <cell r="O951">
            <v>-21.437867439999998</v>
          </cell>
          <cell r="R951">
            <v>-35.289480773333324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K956">
            <v>0</v>
          </cell>
          <cell r="O956">
            <v>0</v>
          </cell>
          <cell r="R956">
            <v>0</v>
          </cell>
        </row>
        <row r="957">
          <cell r="O957">
            <v>1.0000000000000001E-5</v>
          </cell>
          <cell r="R957">
            <v>1.0000000000000001E-5</v>
          </cell>
        </row>
        <row r="958">
          <cell r="K958">
            <v>-102</v>
          </cell>
          <cell r="O958">
            <v>-32.575000000000003</v>
          </cell>
          <cell r="R958">
            <v>-57.024999999999999</v>
          </cell>
        </row>
        <row r="959">
          <cell r="K959">
            <v>-17</v>
          </cell>
          <cell r="O959">
            <v>-6.9446000000000003</v>
          </cell>
          <cell r="R959">
            <v>-19.856590000000001</v>
          </cell>
        </row>
        <row r="960">
          <cell r="K960">
            <v>-40</v>
          </cell>
          <cell r="O960">
            <v>-7.5270000000000001</v>
          </cell>
          <cell r="R960">
            <v>-14.252549999999999</v>
          </cell>
        </row>
        <row r="961">
          <cell r="K961">
            <v>-87</v>
          </cell>
          <cell r="O961">
            <v>-38.241819999999997</v>
          </cell>
          <cell r="R961">
            <v>-79.641000000000005</v>
          </cell>
        </row>
        <row r="962">
          <cell r="K962">
            <v>-49</v>
          </cell>
          <cell r="O962">
            <v>-23.13597</v>
          </cell>
          <cell r="R962">
            <v>-39.012839999999997</v>
          </cell>
        </row>
        <row r="963">
          <cell r="K963">
            <v>-145</v>
          </cell>
          <cell r="O963">
            <v>-65.843999999999994</v>
          </cell>
          <cell r="R963">
            <v>-126.17100000000001</v>
          </cell>
        </row>
        <row r="964">
          <cell r="K964">
            <v>-440</v>
          </cell>
          <cell r="O964">
            <v>-174.26837999999998</v>
          </cell>
          <cell r="R964">
            <v>-335.95896999999997</v>
          </cell>
        </row>
        <row r="965">
          <cell r="K965">
            <v>-26</v>
          </cell>
          <cell r="O965">
            <v>-8.1862731034482756</v>
          </cell>
          <cell r="R965">
            <v>-14.179694344827585</v>
          </cell>
        </row>
        <row r="966">
          <cell r="K966">
            <v>-12</v>
          </cell>
          <cell r="O966">
            <v>-5.9599359999999999</v>
          </cell>
          <cell r="R966">
            <v>-12.780837517241379</v>
          </cell>
        </row>
        <row r="967">
          <cell r="K967">
            <v>-101</v>
          </cell>
          <cell r="O967">
            <v>-49.01014</v>
          </cell>
          <cell r="R967">
            <v>-86.881119999999996</v>
          </cell>
        </row>
        <row r="968">
          <cell r="O968">
            <v>0</v>
          </cell>
          <cell r="R968">
            <v>0</v>
          </cell>
        </row>
        <row r="969">
          <cell r="K969">
            <v>-5</v>
          </cell>
          <cell r="O969">
            <v>-3.2341406896551721</v>
          </cell>
          <cell r="R969">
            <v>-6.461161931034483</v>
          </cell>
        </row>
        <row r="970">
          <cell r="K970">
            <v>-13</v>
          </cell>
          <cell r="O970">
            <v>-1.3241379310344827</v>
          </cell>
          <cell r="R970">
            <v>-2.317241379310345</v>
          </cell>
        </row>
        <row r="971">
          <cell r="K971">
            <v>-19</v>
          </cell>
          <cell r="O971">
            <v>-10.312194206896551</v>
          </cell>
          <cell r="R971">
            <v>-16.787802482758622</v>
          </cell>
        </row>
        <row r="972">
          <cell r="K972">
            <v>-176</v>
          </cell>
          <cell r="O972">
            <v>-78.02682193103449</v>
          </cell>
          <cell r="R972">
            <v>-139.40785765517239</v>
          </cell>
        </row>
        <row r="973">
          <cell r="K973">
            <v>-987</v>
          </cell>
          <cell r="O973">
            <v>-431.61607853770113</v>
          </cell>
          <cell r="R973">
            <v>-776.16409009517224</v>
          </cell>
        </row>
        <row r="974">
          <cell r="O974">
            <v>-1.0000000000000001E-5</v>
          </cell>
          <cell r="R974">
            <v>-1.0000000000000001E-5</v>
          </cell>
        </row>
        <row r="975">
          <cell r="O975">
            <v>-6.5949399999999994</v>
          </cell>
          <cell r="R975">
            <v>-11.301600000000001</v>
          </cell>
        </row>
        <row r="976">
          <cell r="O976">
            <v>-0.79042000000000001</v>
          </cell>
          <cell r="R976">
            <v>-5.6580900000000005</v>
          </cell>
        </row>
        <row r="977">
          <cell r="O977">
            <v>-5.5908616666666671</v>
          </cell>
          <cell r="R977">
            <v>-10.371303333333334</v>
          </cell>
        </row>
        <row r="978">
          <cell r="O978">
            <v>0</v>
          </cell>
          <cell r="R978">
            <v>0</v>
          </cell>
        </row>
        <row r="979">
          <cell r="O979">
            <v>-1.0000000000000001E-5</v>
          </cell>
          <cell r="R979">
            <v>-1.0000000000000001E-5</v>
          </cell>
        </row>
        <row r="980">
          <cell r="O980">
            <v>0</v>
          </cell>
          <cell r="R980">
            <v>0</v>
          </cell>
        </row>
        <row r="981">
          <cell r="K981">
            <v>-1</v>
          </cell>
          <cell r="O981">
            <v>0</v>
          </cell>
          <cell r="R981">
            <v>0</v>
          </cell>
        </row>
        <row r="982">
          <cell r="O982">
            <v>0</v>
          </cell>
          <cell r="R982">
            <v>0</v>
          </cell>
        </row>
        <row r="983">
          <cell r="O983">
            <v>-0.6694</v>
          </cell>
          <cell r="R983">
            <v>-1.1294000000000002</v>
          </cell>
        </row>
        <row r="984">
          <cell r="K984">
            <v>-1</v>
          </cell>
          <cell r="O984">
            <v>-13.645641666666666</v>
          </cell>
          <cell r="R984">
            <v>-28.460413333333335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K987">
            <v>0</v>
          </cell>
          <cell r="O987">
            <v>0</v>
          </cell>
          <cell r="R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K992">
            <v>0</v>
          </cell>
          <cell r="O992">
            <v>0</v>
          </cell>
          <cell r="R992">
            <v>0</v>
          </cell>
        </row>
        <row r="993">
          <cell r="K993">
            <v>-7</v>
          </cell>
          <cell r="O993">
            <v>-5.1164206896551718</v>
          </cell>
          <cell r="R993">
            <v>-8.8623089655172418</v>
          </cell>
        </row>
        <row r="994">
          <cell r="K994">
            <v>-3</v>
          </cell>
          <cell r="O994">
            <v>-3.7249599999999998</v>
          </cell>
          <cell r="R994">
            <v>-7.9880234482758619</v>
          </cell>
        </row>
        <row r="995">
          <cell r="K995">
            <v>-6</v>
          </cell>
          <cell r="O995">
            <v>1.0000000000000001E-5</v>
          </cell>
          <cell r="R995">
            <v>1.0000000000000001E-5</v>
          </cell>
        </row>
        <row r="996">
          <cell r="O996">
            <v>0</v>
          </cell>
          <cell r="R996">
            <v>0</v>
          </cell>
        </row>
        <row r="997">
          <cell r="K997">
            <v>-1</v>
          </cell>
          <cell r="O997">
            <v>-2.0213379310344823</v>
          </cell>
          <cell r="R997">
            <v>-4.0382262068965522</v>
          </cell>
        </row>
        <row r="998">
          <cell r="O998">
            <v>-0.82758620689655171</v>
          </cell>
          <cell r="R998">
            <v>-1.4482758620689655</v>
          </cell>
        </row>
        <row r="999">
          <cell r="K999">
            <v>-5</v>
          </cell>
          <cell r="O999">
            <v>-6.4451213793103452</v>
          </cell>
          <cell r="R999">
            <v>-10.492376551724139</v>
          </cell>
        </row>
        <row r="1000">
          <cell r="K1000">
            <v>-22</v>
          </cell>
          <cell r="O1000">
            <v>-18.135416206896551</v>
          </cell>
          <cell r="R1000">
            <v>-32.829201034482764</v>
          </cell>
        </row>
        <row r="1001">
          <cell r="K1001">
            <v>-23</v>
          </cell>
          <cell r="O1001">
            <v>-31.781057873563217</v>
          </cell>
          <cell r="R1001">
            <v>-61.2896143678161</v>
          </cell>
        </row>
        <row r="1002">
          <cell r="K1002">
            <v>-296</v>
          </cell>
          <cell r="O1002">
            <v>-151.78598000000002</v>
          </cell>
          <cell r="R1002">
            <v>-244.04019</v>
          </cell>
        </row>
        <row r="1003">
          <cell r="K1003">
            <v>-108</v>
          </cell>
          <cell r="O1003">
            <v>-29.436700000000002</v>
          </cell>
          <cell r="R1003">
            <v>-50.712540000000004</v>
          </cell>
        </row>
        <row r="1004">
          <cell r="O1004">
            <v>-33.798209999999997</v>
          </cell>
          <cell r="R1004">
            <v>-51.925530000000002</v>
          </cell>
        </row>
        <row r="1005">
          <cell r="K1005">
            <v>-20</v>
          </cell>
          <cell r="O1005">
            <v>-8.3862925000000015</v>
          </cell>
          <cell r="R1005">
            <v>-15.556955</v>
          </cell>
        </row>
        <row r="1006">
          <cell r="K1006">
            <v>-2</v>
          </cell>
          <cell r="O1006">
            <v>-5.5230100000000002</v>
          </cell>
          <cell r="R1006">
            <v>-44.289860000000004</v>
          </cell>
        </row>
        <row r="1007">
          <cell r="K1007">
            <v>-7</v>
          </cell>
          <cell r="O1007">
            <v>-0.65300000000000002</v>
          </cell>
          <cell r="R1007">
            <v>-2.8610000000000002</v>
          </cell>
        </row>
        <row r="1008">
          <cell r="O1008">
            <v>0</v>
          </cell>
          <cell r="R1008">
            <v>0</v>
          </cell>
        </row>
        <row r="1009">
          <cell r="K1009">
            <v>-2</v>
          </cell>
          <cell r="O1009">
            <v>0</v>
          </cell>
          <cell r="R1009">
            <v>0</v>
          </cell>
        </row>
        <row r="1010">
          <cell r="K1010">
            <v>-15</v>
          </cell>
          <cell r="O1010">
            <v>0</v>
          </cell>
          <cell r="R1010">
            <v>0</v>
          </cell>
        </row>
        <row r="1011">
          <cell r="K1011">
            <v>-31</v>
          </cell>
          <cell r="O1011">
            <v>-16.071633333333331</v>
          </cell>
          <cell r="R1011">
            <v>-28.277913333333331</v>
          </cell>
        </row>
        <row r="1012">
          <cell r="K1012">
            <v>-481</v>
          </cell>
          <cell r="O1012">
            <v>-245.65482583333332</v>
          </cell>
          <cell r="R1012">
            <v>-437.66398833333335</v>
          </cell>
        </row>
        <row r="1013">
          <cell r="K1013">
            <v>-19</v>
          </cell>
          <cell r="O1013">
            <v>-4.5135988799999991</v>
          </cell>
          <cell r="R1013">
            <v>-7.5879988799999998</v>
          </cell>
        </row>
        <row r="1014">
          <cell r="O1014">
            <v>-22.242139999999999</v>
          </cell>
          <cell r="R1014">
            <v>-35.890966666666657</v>
          </cell>
        </row>
        <row r="1015">
          <cell r="K1015">
            <v>-19</v>
          </cell>
          <cell r="O1015">
            <v>-26.755738879999999</v>
          </cell>
          <cell r="R1015">
            <v>-43.478965546666657</v>
          </cell>
        </row>
        <row r="1016">
          <cell r="K1016">
            <v>-26</v>
          </cell>
          <cell r="O1016">
            <v>-10</v>
          </cell>
          <cell r="R1016">
            <v>-20.242699999999999</v>
          </cell>
        </row>
        <row r="1017">
          <cell r="K1017">
            <v>-143</v>
          </cell>
          <cell r="O1017">
            <v>-3.6655500000000001</v>
          </cell>
          <cell r="R1017">
            <v>-11.35375</v>
          </cell>
        </row>
        <row r="1018">
          <cell r="K1018">
            <v>-51</v>
          </cell>
          <cell r="O1018">
            <v>-15.18</v>
          </cell>
          <cell r="R1018">
            <v>-33.715000000000003</v>
          </cell>
        </row>
        <row r="1019">
          <cell r="O1019">
            <v>0</v>
          </cell>
          <cell r="R1019">
            <v>0</v>
          </cell>
        </row>
        <row r="1020">
          <cell r="K1020">
            <v>-220</v>
          </cell>
          <cell r="O1020">
            <v>-28.845549999999999</v>
          </cell>
          <cell r="R1020">
            <v>-65.311450000000008</v>
          </cell>
        </row>
        <row r="1021">
          <cell r="K1021">
            <v>-22</v>
          </cell>
          <cell r="O1021">
            <v>-3.5814944827586204</v>
          </cell>
          <cell r="R1021">
            <v>-6.2036162758620685</v>
          </cell>
        </row>
        <row r="1022">
          <cell r="K1022">
            <v>-10</v>
          </cell>
          <cell r="O1022">
            <v>-2.6074719999999996</v>
          </cell>
          <cell r="R1022">
            <v>-5.591616413793103</v>
          </cell>
        </row>
        <row r="1023">
          <cell r="K1023">
            <v>-18</v>
          </cell>
          <cell r="O1023">
            <v>-5.4722100000000005</v>
          </cell>
          <cell r="R1023">
            <v>-10.40226</v>
          </cell>
        </row>
        <row r="1024">
          <cell r="O1024">
            <v>-4.0511999999999997</v>
          </cell>
          <cell r="R1024">
            <v>-7.5043899999999999</v>
          </cell>
        </row>
        <row r="1025">
          <cell r="K1025">
            <v>-4</v>
          </cell>
          <cell r="O1025">
            <v>-1.4149365517241377</v>
          </cell>
          <cell r="R1025">
            <v>-2.8267583448275864</v>
          </cell>
        </row>
        <row r="1026">
          <cell r="K1026">
            <v>-1</v>
          </cell>
          <cell r="O1026">
            <v>-0.57931034482758625</v>
          </cell>
          <cell r="R1026">
            <v>-1.0137931034482759</v>
          </cell>
        </row>
        <row r="1027">
          <cell r="K1027">
            <v>-16</v>
          </cell>
          <cell r="O1027">
            <v>-20.61408496551724</v>
          </cell>
          <cell r="R1027">
            <v>-34.084733586206895</v>
          </cell>
        </row>
        <row r="1028">
          <cell r="K1028">
            <v>-71</v>
          </cell>
          <cell r="O1028">
            <v>-38.32070834482758</v>
          </cell>
          <cell r="R1028">
            <v>-67.627167724137934</v>
          </cell>
        </row>
        <row r="1029">
          <cell r="K1029">
            <v>-791</v>
          </cell>
          <cell r="O1029">
            <v>-339.57682305816093</v>
          </cell>
          <cell r="R1029">
            <v>-614.08157160413793</v>
          </cell>
        </row>
        <row r="1030">
          <cell r="K1030">
            <v>-119</v>
          </cell>
          <cell r="O1030">
            <v>-36.77205</v>
          </cell>
          <cell r="R1030">
            <v>-62.649239999999999</v>
          </cell>
        </row>
        <row r="1031">
          <cell r="K1031">
            <v>-76</v>
          </cell>
          <cell r="O1031">
            <v>-25.760950000000001</v>
          </cell>
          <cell r="R1031">
            <v>-47.528019999999998</v>
          </cell>
        </row>
        <row r="1032">
          <cell r="K1032">
            <v>-17</v>
          </cell>
          <cell r="O1032">
            <v>-29.010290000000001</v>
          </cell>
          <cell r="R1032">
            <v>-47.257440000000003</v>
          </cell>
        </row>
        <row r="1033">
          <cell r="K1033">
            <v>-7</v>
          </cell>
          <cell r="O1033">
            <v>-2.7954308333333335</v>
          </cell>
          <cell r="R1033">
            <v>-5.1856516666666668</v>
          </cell>
        </row>
        <row r="1034">
          <cell r="O1034">
            <v>0</v>
          </cell>
          <cell r="R1034">
            <v>0</v>
          </cell>
        </row>
        <row r="1035">
          <cell r="K1035">
            <v>-2</v>
          </cell>
          <cell r="O1035">
            <v>-1.0000000000000001E-5</v>
          </cell>
          <cell r="R1035">
            <v>-0.76000999999999996</v>
          </cell>
        </row>
        <row r="1036">
          <cell r="O1036">
            <v>0</v>
          </cell>
          <cell r="R1036">
            <v>0</v>
          </cell>
        </row>
        <row r="1037">
          <cell r="K1037">
            <v>-1</v>
          </cell>
          <cell r="O1037">
            <v>0</v>
          </cell>
          <cell r="R1037">
            <v>0</v>
          </cell>
        </row>
        <row r="1038">
          <cell r="O1038">
            <v>0</v>
          </cell>
          <cell r="R1038">
            <v>0</v>
          </cell>
        </row>
        <row r="1039">
          <cell r="K1039">
            <v>-13</v>
          </cell>
          <cell r="O1039">
            <v>-8.3624799999999997</v>
          </cell>
          <cell r="R1039">
            <v>-14.04411</v>
          </cell>
        </row>
        <row r="1040">
          <cell r="K1040">
            <v>-235</v>
          </cell>
          <cell r="O1040">
            <v>-102.70121083333333</v>
          </cell>
          <cell r="R1040">
            <v>-177.42447166666665</v>
          </cell>
        </row>
        <row r="1041">
          <cell r="K1041">
            <v>-13</v>
          </cell>
          <cell r="O1041">
            <v>-5.8031985599999985</v>
          </cell>
          <cell r="R1041">
            <v>-9.7559985599999983</v>
          </cell>
        </row>
        <row r="1042">
          <cell r="O1042">
            <v>0</v>
          </cell>
          <cell r="R1042">
            <v>0</v>
          </cell>
        </row>
        <row r="1043">
          <cell r="K1043">
            <v>-13</v>
          </cell>
          <cell r="O1043">
            <v>-5.8031985599999985</v>
          </cell>
          <cell r="R1043">
            <v>-9.7559985599999983</v>
          </cell>
        </row>
        <row r="1044">
          <cell r="O1044">
            <v>0</v>
          </cell>
          <cell r="R1044">
            <v>0</v>
          </cell>
        </row>
        <row r="1045">
          <cell r="O1045">
            <v>0</v>
          </cell>
          <cell r="R1045">
            <v>0</v>
          </cell>
        </row>
        <row r="1046">
          <cell r="O1046">
            <v>0</v>
          </cell>
          <cell r="R1046">
            <v>0</v>
          </cell>
        </row>
        <row r="1047">
          <cell r="O1047">
            <v>0</v>
          </cell>
          <cell r="R1047">
            <v>0</v>
          </cell>
        </row>
        <row r="1048">
          <cell r="K1048">
            <v>0</v>
          </cell>
          <cell r="O1048">
            <v>0</v>
          </cell>
          <cell r="R1048">
            <v>0</v>
          </cell>
        </row>
        <row r="1049">
          <cell r="K1049">
            <v>-141</v>
          </cell>
          <cell r="O1049">
            <v>-37.85</v>
          </cell>
          <cell r="R1049">
            <v>-71.999470000000002</v>
          </cell>
        </row>
        <row r="1050">
          <cell r="K1050">
            <v>-141</v>
          </cell>
          <cell r="O1050">
            <v>-37.85</v>
          </cell>
          <cell r="R1050">
            <v>-71.999470000000002</v>
          </cell>
        </row>
        <row r="1051">
          <cell r="K1051">
            <v>-14</v>
          </cell>
          <cell r="O1051">
            <v>-4.6047786206896548</v>
          </cell>
          <cell r="R1051">
            <v>-7.9760780689655171</v>
          </cell>
        </row>
        <row r="1052">
          <cell r="K1052">
            <v>-7</v>
          </cell>
          <cell r="O1052">
            <v>-3.3524639999999999</v>
          </cell>
          <cell r="R1052">
            <v>-7.1892211034482756</v>
          </cell>
        </row>
        <row r="1053">
          <cell r="K1053">
            <v>-46</v>
          </cell>
          <cell r="O1053">
            <v>-11.031180000000001</v>
          </cell>
          <cell r="R1053">
            <v>-15.04102</v>
          </cell>
        </row>
        <row r="1054">
          <cell r="O1054">
            <v>0</v>
          </cell>
          <cell r="R1054">
            <v>0</v>
          </cell>
        </row>
        <row r="1055">
          <cell r="K1055">
            <v>-3</v>
          </cell>
          <cell r="O1055">
            <v>-1.8192041379310342</v>
          </cell>
          <cell r="R1055">
            <v>-3.6344035862068971</v>
          </cell>
        </row>
        <row r="1056">
          <cell r="K1056">
            <v>-1</v>
          </cell>
          <cell r="O1056">
            <v>-0.74482758620689649</v>
          </cell>
          <cell r="R1056">
            <v>-1.3034482758620689</v>
          </cell>
        </row>
        <row r="1057">
          <cell r="K1057">
            <v>-11</v>
          </cell>
          <cell r="O1057">
            <v>-5.8006092413793109</v>
          </cell>
          <cell r="R1057">
            <v>-9.4431388965517247</v>
          </cell>
        </row>
        <row r="1058">
          <cell r="K1058">
            <v>-82</v>
          </cell>
          <cell r="O1058">
            <v>-27.353063586206893</v>
          </cell>
          <cell r="R1058">
            <v>-44.587309931034476</v>
          </cell>
        </row>
        <row r="1059">
          <cell r="K1059">
            <v>-471</v>
          </cell>
          <cell r="O1059">
            <v>-173.70747297954023</v>
          </cell>
          <cell r="R1059">
            <v>-303.76725015770114</v>
          </cell>
        </row>
        <row r="1060">
          <cell r="O1060">
            <v>0</v>
          </cell>
          <cell r="R1060">
            <v>0</v>
          </cell>
        </row>
        <row r="1061">
          <cell r="O1061">
            <v>-0.44999</v>
          </cell>
          <cell r="R1061">
            <v>-1.2928299999999999</v>
          </cell>
        </row>
        <row r="1062">
          <cell r="O1062">
            <v>1.0000000000000001E-5</v>
          </cell>
          <cell r="R1062">
            <v>1.0000000000000001E-5</v>
          </cell>
        </row>
        <row r="1063">
          <cell r="O1063">
            <v>0</v>
          </cell>
          <cell r="R1063">
            <v>0</v>
          </cell>
        </row>
        <row r="1064">
          <cell r="O1064">
            <v>0</v>
          </cell>
          <cell r="R1064">
            <v>0</v>
          </cell>
        </row>
        <row r="1065">
          <cell r="O1065">
            <v>0</v>
          </cell>
          <cell r="R1065">
            <v>0</v>
          </cell>
        </row>
        <row r="1066">
          <cell r="O1066">
            <v>0</v>
          </cell>
          <cell r="R1066">
            <v>0</v>
          </cell>
        </row>
        <row r="1067">
          <cell r="O1067">
            <v>0</v>
          </cell>
          <cell r="R1067">
            <v>0</v>
          </cell>
        </row>
        <row r="1068">
          <cell r="O1068">
            <v>0</v>
          </cell>
          <cell r="R1068">
            <v>0</v>
          </cell>
        </row>
        <row r="1069">
          <cell r="K1069">
            <v>-16</v>
          </cell>
          <cell r="O1069">
            <v>-9.3893599999999999</v>
          </cell>
          <cell r="R1069">
            <v>-14.516680000000001</v>
          </cell>
        </row>
        <row r="1070">
          <cell r="K1070">
            <v>-16</v>
          </cell>
          <cell r="O1070">
            <v>-9.83934</v>
          </cell>
          <cell r="R1070">
            <v>-15.8095</v>
          </cell>
        </row>
        <row r="1071">
          <cell r="O1071">
            <v>0</v>
          </cell>
          <cell r="R1071">
            <v>0</v>
          </cell>
        </row>
        <row r="1072">
          <cell r="O1072">
            <v>0</v>
          </cell>
          <cell r="R1072">
            <v>0</v>
          </cell>
        </row>
        <row r="1073">
          <cell r="K1073">
            <v>0</v>
          </cell>
          <cell r="O1073">
            <v>0</v>
          </cell>
          <cell r="R1073">
            <v>0</v>
          </cell>
        </row>
        <row r="1074">
          <cell r="O1074">
            <v>0</v>
          </cell>
          <cell r="R1074">
            <v>0</v>
          </cell>
        </row>
        <row r="1075">
          <cell r="O1075">
            <v>0</v>
          </cell>
          <cell r="R1075">
            <v>0</v>
          </cell>
        </row>
        <row r="1076">
          <cell r="O1076">
            <v>0</v>
          </cell>
          <cell r="R1076">
            <v>0</v>
          </cell>
        </row>
        <row r="1077">
          <cell r="O1077">
            <v>0</v>
          </cell>
          <cell r="R1077">
            <v>0</v>
          </cell>
        </row>
        <row r="1078">
          <cell r="K1078">
            <v>0</v>
          </cell>
          <cell r="O1078">
            <v>0</v>
          </cell>
          <cell r="R1078">
            <v>0</v>
          </cell>
        </row>
        <row r="1079">
          <cell r="K1079">
            <v>45</v>
          </cell>
          <cell r="O1079">
            <v>0</v>
          </cell>
          <cell r="R1079">
            <v>0</v>
          </cell>
        </row>
        <row r="1080">
          <cell r="O1080">
            <v>0</v>
          </cell>
          <cell r="R1080">
            <v>0</v>
          </cell>
        </row>
        <row r="1081">
          <cell r="O1081">
            <v>-1.7033</v>
          </cell>
          <cell r="R1081">
            <v>-2.6123000000000003</v>
          </cell>
        </row>
        <row r="1082">
          <cell r="O1082">
            <v>0</v>
          </cell>
          <cell r="R1082">
            <v>0</v>
          </cell>
        </row>
        <row r="1083">
          <cell r="O1083">
            <v>0</v>
          </cell>
          <cell r="R1083">
            <v>0</v>
          </cell>
        </row>
        <row r="1084">
          <cell r="O1084">
            <v>0</v>
          </cell>
          <cell r="R1084">
            <v>0</v>
          </cell>
        </row>
        <row r="1085">
          <cell r="K1085">
            <v>-4</v>
          </cell>
          <cell r="O1085">
            <v>0</v>
          </cell>
          <cell r="R1085">
            <v>0</v>
          </cell>
        </row>
        <row r="1086">
          <cell r="K1086">
            <v>41</v>
          </cell>
          <cell r="O1086">
            <v>-1.7033</v>
          </cell>
          <cell r="R1086">
            <v>-2.6123000000000003</v>
          </cell>
        </row>
        <row r="1087">
          <cell r="O1087">
            <v>0</v>
          </cell>
          <cell r="R1087">
            <v>0</v>
          </cell>
        </row>
        <row r="1088">
          <cell r="K1088">
            <v>25</v>
          </cell>
          <cell r="O1088">
            <v>-11.54264</v>
          </cell>
          <cell r="R1088">
            <v>-18.421800000000001</v>
          </cell>
        </row>
        <row r="1089">
          <cell r="K1089">
            <v>-5410</v>
          </cell>
          <cell r="O1089">
            <v>-2392.08331</v>
          </cell>
          <cell r="R1089">
            <v>-4430.9175899999982</v>
          </cell>
        </row>
        <row r="1091">
          <cell r="K1091">
            <v>13451</v>
          </cell>
          <cell r="O1091">
            <v>7331.2670700000017</v>
          </cell>
          <cell r="R1091">
            <v>13399.300740000006</v>
          </cell>
        </row>
        <row r="1093">
          <cell r="K1093">
            <v>-4335</v>
          </cell>
          <cell r="O1093">
            <v>-2661.0995300000004</v>
          </cell>
          <cell r="R1093">
            <v>-5231.6353500000005</v>
          </cell>
        </row>
        <row r="1094">
          <cell r="K1094">
            <v>-429</v>
          </cell>
          <cell r="O1094">
            <v>-393.48921000000001</v>
          </cell>
          <cell r="R1094">
            <v>-751.12881000000004</v>
          </cell>
        </row>
        <row r="1095">
          <cell r="O1095">
            <v>0</v>
          </cell>
          <cell r="R1095">
            <v>0</v>
          </cell>
        </row>
        <row r="1096">
          <cell r="K1096">
            <v>-4764</v>
          </cell>
          <cell r="O1096">
            <v>-3054.5887400000006</v>
          </cell>
          <cell r="R1096">
            <v>-5982.7641600000006</v>
          </cell>
        </row>
        <row r="1097">
          <cell r="K1097">
            <v>8687</v>
          </cell>
          <cell r="O1097">
            <v>4276.6783300000006</v>
          </cell>
          <cell r="R1097">
            <v>7416.5365800000054</v>
          </cell>
        </row>
        <row r="1100">
          <cell r="O1100">
            <v>0</v>
          </cell>
          <cell r="R1100">
            <v>0</v>
          </cell>
        </row>
        <row r="1102">
          <cell r="O1102">
            <v>0</v>
          </cell>
          <cell r="R1102">
            <v>0</v>
          </cell>
        </row>
        <row r="1103">
          <cell r="K1103">
            <v>0</v>
          </cell>
          <cell r="O1103">
            <v>0</v>
          </cell>
          <cell r="R1103">
            <v>0</v>
          </cell>
        </row>
        <row r="1105">
          <cell r="K1105">
            <v>-25</v>
          </cell>
        </row>
        <row r="1106">
          <cell r="K1106">
            <v>-25</v>
          </cell>
          <cell r="O1106">
            <v>0</v>
          </cell>
          <cell r="R1106">
            <v>0</v>
          </cell>
        </row>
        <row r="1107">
          <cell r="K1107">
            <v>8662</v>
          </cell>
          <cell r="O1107">
            <v>4276.6783300000006</v>
          </cell>
          <cell r="R1107">
            <v>7416.5365800000054</v>
          </cell>
        </row>
        <row r="1109">
          <cell r="K1109">
            <v>-404</v>
          </cell>
          <cell r="O1109">
            <v>-259.74097</v>
          </cell>
          <cell r="R1109">
            <v>-441.22394000000003</v>
          </cell>
        </row>
        <row r="1110">
          <cell r="K1110">
            <v>-599</v>
          </cell>
          <cell r="O1110">
            <v>-180.13529</v>
          </cell>
          <cell r="R1110">
            <v>-202.59078</v>
          </cell>
        </row>
        <row r="1111">
          <cell r="K1111">
            <v>-1003</v>
          </cell>
          <cell r="O1111">
            <v>-439.87626</v>
          </cell>
          <cell r="R1111">
            <v>-643.81472000000008</v>
          </cell>
        </row>
        <row r="1112">
          <cell r="K1112">
            <v>-249</v>
          </cell>
          <cell r="O1112">
            <v>0</v>
          </cell>
          <cell r="R1112">
            <v>0</v>
          </cell>
        </row>
        <row r="1113">
          <cell r="K1113">
            <v>-1252</v>
          </cell>
          <cell r="O1113">
            <v>-439.87626</v>
          </cell>
          <cell r="R1113">
            <v>-643.81472000000008</v>
          </cell>
        </row>
        <row r="1114">
          <cell r="R1114">
            <v>22.125</v>
          </cell>
        </row>
        <row r="1117">
          <cell r="K1117">
            <v>0</v>
          </cell>
          <cell r="O1117">
            <v>0</v>
          </cell>
          <cell r="R1117">
            <v>22.125</v>
          </cell>
        </row>
        <row r="1118">
          <cell r="O1118">
            <v>0</v>
          </cell>
          <cell r="R1118">
            <v>0</v>
          </cell>
        </row>
        <row r="1120">
          <cell r="K1120">
            <v>0</v>
          </cell>
          <cell r="O1120">
            <v>0</v>
          </cell>
          <cell r="R1120">
            <v>22.125</v>
          </cell>
        </row>
        <row r="1121">
          <cell r="K1121">
            <v>-1252</v>
          </cell>
          <cell r="O1121">
            <v>-439.87626</v>
          </cell>
          <cell r="R1121">
            <v>-621.68972000000008</v>
          </cell>
        </row>
        <row r="1123">
          <cell r="K1123">
            <v>-9</v>
          </cell>
          <cell r="O1123">
            <v>-4.3434499999999998</v>
          </cell>
          <cell r="R1123">
            <v>-7.3874399999999998</v>
          </cell>
        </row>
        <row r="1124">
          <cell r="O1124">
            <v>0</v>
          </cell>
          <cell r="R1124">
            <v>0</v>
          </cell>
        </row>
        <row r="1125">
          <cell r="K1125">
            <v>-9</v>
          </cell>
          <cell r="O1125">
            <v>-4.3434499999999998</v>
          </cell>
          <cell r="R1125">
            <v>-7.3874399999999998</v>
          </cell>
        </row>
        <row r="1126">
          <cell r="K1126">
            <v>7401</v>
          </cell>
          <cell r="O1126">
            <v>3832.4586200000008</v>
          </cell>
          <cell r="R1126">
            <v>6787.4594200000047</v>
          </cell>
        </row>
        <row r="1128">
          <cell r="K1128">
            <v>-896</v>
          </cell>
          <cell r="O1128">
            <v>-760.00000999999997</v>
          </cell>
          <cell r="R1128">
            <v>-1380</v>
          </cell>
        </row>
        <row r="1129">
          <cell r="K1129">
            <v>-35</v>
          </cell>
          <cell r="O1129">
            <v>-88.126450000000006</v>
          </cell>
          <cell r="R1129">
            <v>-97.847729999999999</v>
          </cell>
        </row>
        <row r="1130">
          <cell r="O1130">
            <v>0</v>
          </cell>
          <cell r="R1130">
            <v>0</v>
          </cell>
        </row>
        <row r="1131">
          <cell r="K1131">
            <v>-931</v>
          </cell>
          <cell r="O1131">
            <v>-848.12645999999995</v>
          </cell>
          <cell r="R1131">
            <v>-1477.84773</v>
          </cell>
        </row>
        <row r="1132">
          <cell r="K1132">
            <v>6470</v>
          </cell>
          <cell r="O1132">
            <v>2984.3321600000008</v>
          </cell>
          <cell r="R1132">
            <v>5309.6116900000052</v>
          </cell>
        </row>
        <row r="1155">
          <cell r="K1155">
            <v>0</v>
          </cell>
          <cell r="O1155">
            <v>0</v>
          </cell>
          <cell r="R1155">
            <v>0</v>
          </cell>
        </row>
        <row r="1177">
          <cell r="K1177">
            <v>0</v>
          </cell>
          <cell r="O1177">
            <v>0</v>
          </cell>
          <cell r="R1177">
            <v>0</v>
          </cell>
        </row>
        <row r="1199">
          <cell r="K1199">
            <v>0</v>
          </cell>
          <cell r="O1199">
            <v>0</v>
          </cell>
          <cell r="R1199">
            <v>0</v>
          </cell>
        </row>
        <row r="1221">
          <cell r="K1221">
            <v>0</v>
          </cell>
          <cell r="O1221">
            <v>0</v>
          </cell>
          <cell r="R1221">
            <v>0</v>
          </cell>
        </row>
        <row r="1243">
          <cell r="K1243">
            <v>0</v>
          </cell>
          <cell r="O1243">
            <v>0</v>
          </cell>
          <cell r="R1243">
            <v>0</v>
          </cell>
        </row>
        <row r="1245">
          <cell r="K1245">
            <v>842</v>
          </cell>
          <cell r="O1245">
            <v>1348</v>
          </cell>
          <cell r="R1245">
            <v>1477</v>
          </cell>
        </row>
        <row r="1246">
          <cell r="K1246">
            <v>0.02</v>
          </cell>
          <cell r="O1246">
            <v>2.1299999999999999E-2</v>
          </cell>
          <cell r="R1246">
            <v>1.7399999999999999E-2</v>
          </cell>
        </row>
        <row r="1247">
          <cell r="K1247">
            <v>1159</v>
          </cell>
          <cell r="O1247">
            <v>1749</v>
          </cell>
          <cell r="R1247">
            <v>2088</v>
          </cell>
        </row>
        <row r="1248">
          <cell r="K1248">
            <v>2448467</v>
          </cell>
          <cell r="O1248">
            <v>3822419</v>
          </cell>
          <cell r="R1248">
            <v>4489208</v>
          </cell>
        </row>
        <row r="1249">
          <cell r="K1249">
            <v>1251432</v>
          </cell>
          <cell r="O1249">
            <v>2004554</v>
          </cell>
          <cell r="R1249">
            <v>1726661</v>
          </cell>
        </row>
        <row r="1250">
          <cell r="K1250">
            <v>160296</v>
          </cell>
          <cell r="O1250">
            <v>201830</v>
          </cell>
          <cell r="R1250">
            <v>279390</v>
          </cell>
        </row>
        <row r="1251">
          <cell r="K1251">
            <v>1536</v>
          </cell>
          <cell r="O1251">
            <v>2266</v>
          </cell>
          <cell r="R1251">
            <v>2666</v>
          </cell>
        </row>
        <row r="1252">
          <cell r="K1252">
            <v>33</v>
          </cell>
          <cell r="O1252">
            <v>45</v>
          </cell>
          <cell r="R1252">
            <v>48</v>
          </cell>
        </row>
        <row r="1253">
          <cell r="O1253">
            <v>0</v>
          </cell>
          <cell r="R1253">
            <v>0</v>
          </cell>
        </row>
        <row r="1254">
          <cell r="O1254">
            <v>0</v>
          </cell>
          <cell r="R1254">
            <v>0</v>
          </cell>
        </row>
        <row r="1255">
          <cell r="K1255">
            <v>1598.463</v>
          </cell>
          <cell r="O1255">
            <v>670.95699999999999</v>
          </cell>
          <cell r="R1255">
            <v>1228.75226</v>
          </cell>
        </row>
        <row r="1256">
          <cell r="K1256">
            <v>9853.5450000000001</v>
          </cell>
          <cell r="O1256">
            <v>4569.4349999999995</v>
          </cell>
          <cell r="R1256">
            <v>7882.30782</v>
          </cell>
        </row>
        <row r="1257">
          <cell r="K1257">
            <v>1598.463</v>
          </cell>
          <cell r="O1257">
            <v>670.95699999999999</v>
          </cell>
          <cell r="R1257">
            <v>1228.75226</v>
          </cell>
        </row>
        <row r="1258">
          <cell r="K1258">
            <v>9853.5450000000001</v>
          </cell>
          <cell r="O1258">
            <v>4569.4349999999995</v>
          </cell>
          <cell r="R1258">
            <v>7882.30782</v>
          </cell>
        </row>
        <row r="1259">
          <cell r="K1259">
            <v>6008.0439999999999</v>
          </cell>
          <cell r="O1259">
            <v>1696.7660000000001</v>
          </cell>
          <cell r="R1259">
            <v>3153.9389000000001</v>
          </cell>
        </row>
        <row r="1260">
          <cell r="K1260">
            <v>35129.834999999999</v>
          </cell>
          <cell r="O1260">
            <v>12057.464</v>
          </cell>
          <cell r="R1260">
            <v>20911.82215</v>
          </cell>
        </row>
        <row r="1261">
          <cell r="K1261">
            <v>6509.54</v>
          </cell>
          <cell r="O1261">
            <v>6728.491</v>
          </cell>
          <cell r="R1261">
            <v>15921.521230000002</v>
          </cell>
        </row>
        <row r="1262">
          <cell r="K1262">
            <v>10367.543</v>
          </cell>
          <cell r="O1262">
            <v>10205.698</v>
          </cell>
          <cell r="R1262">
            <v>22335.213510000001</v>
          </cell>
        </row>
        <row r="1263">
          <cell r="O1263">
            <v>0</v>
          </cell>
          <cell r="R1263">
            <v>0</v>
          </cell>
        </row>
        <row r="1264">
          <cell r="O1264">
            <v>0</v>
          </cell>
          <cell r="R1264">
            <v>0</v>
          </cell>
        </row>
        <row r="1265">
          <cell r="K1265">
            <v>6509.54</v>
          </cell>
          <cell r="O1265">
            <v>6728.491</v>
          </cell>
          <cell r="R1265">
            <v>15921.521230000002</v>
          </cell>
        </row>
        <row r="1266">
          <cell r="K1266">
            <v>10367.543</v>
          </cell>
          <cell r="O1266">
            <v>10205.698</v>
          </cell>
          <cell r="R1266">
            <v>22335.213510000001</v>
          </cell>
        </row>
        <row r="1267">
          <cell r="K1267">
            <v>3069.0740000000001</v>
          </cell>
          <cell r="O1267">
            <v>1275.5920000000001</v>
          </cell>
          <cell r="R1267">
            <v>2416.4166300000002</v>
          </cell>
        </row>
        <row r="1268">
          <cell r="K1268">
            <v>4844.0820000000003</v>
          </cell>
          <cell r="O1268">
            <v>2252.453</v>
          </cell>
          <cell r="R1268">
            <v>4313.1685200000002</v>
          </cell>
        </row>
        <row r="1269">
          <cell r="K1269">
            <v>98.308999999999997</v>
          </cell>
          <cell r="O1269">
            <v>53.212000000000003</v>
          </cell>
          <cell r="R1269">
            <v>94.123220000000003</v>
          </cell>
        </row>
        <row r="1270">
          <cell r="K1270">
            <v>211.60400000000001</v>
          </cell>
          <cell r="O1270">
            <v>125.559</v>
          </cell>
          <cell r="R1270">
            <v>209.60764999999998</v>
          </cell>
        </row>
        <row r="1271">
          <cell r="K1271">
            <v>584.26800000000003</v>
          </cell>
          <cell r="O1271">
            <v>215.136</v>
          </cell>
          <cell r="R1271">
            <v>425.52911</v>
          </cell>
        </row>
        <row r="1272">
          <cell r="K1272">
            <v>290.82299999999998</v>
          </cell>
          <cell r="O1272">
            <v>169.01599999999999</v>
          </cell>
          <cell r="R1272">
            <v>374.46481999999997</v>
          </cell>
        </row>
        <row r="1273">
          <cell r="K1273">
            <v>692</v>
          </cell>
          <cell r="O1273">
            <v>280.815</v>
          </cell>
          <cell r="R1273">
            <v>506.37340999999998</v>
          </cell>
        </row>
        <row r="1274">
          <cell r="O1274">
            <v>0</v>
          </cell>
          <cell r="R1274">
            <v>0</v>
          </cell>
        </row>
        <row r="1275">
          <cell r="K1275">
            <v>56</v>
          </cell>
          <cell r="O1275">
            <v>30</v>
          </cell>
          <cell r="R1275">
            <v>43</v>
          </cell>
        </row>
        <row r="1276">
          <cell r="O1276">
            <v>0</v>
          </cell>
          <cell r="R1276">
            <v>0</v>
          </cell>
        </row>
        <row r="1277">
          <cell r="O1277">
            <v>691.99699999999996</v>
          </cell>
          <cell r="R1277">
            <v>1317.6823199999999</v>
          </cell>
        </row>
        <row r="1278">
          <cell r="O1278">
            <v>3533.6030000000001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K1280">
            <v>60697.431999999993</v>
          </cell>
          <cell r="O1280">
            <v>32913.228000000003</v>
          </cell>
          <cell r="R1280">
            <v>62408.084190000001</v>
          </cell>
        </row>
        <row r="1281">
          <cell r="K1281">
            <v>79313.13</v>
          </cell>
          <cell r="O1281">
            <v>44556.19400000001</v>
          </cell>
          <cell r="R1281">
            <v>87515.421269999992</v>
          </cell>
        </row>
        <row r="1282">
          <cell r="K1282">
            <v>3548.8049999999998</v>
          </cell>
          <cell r="O1282">
            <v>2355</v>
          </cell>
          <cell r="R1282">
            <v>5002</v>
          </cell>
        </row>
        <row r="1283">
          <cell r="K1283">
            <v>14541.528</v>
          </cell>
          <cell r="O1283">
            <v>9729.99</v>
          </cell>
          <cell r="R1283">
            <v>19821.990000000002</v>
          </cell>
        </row>
        <row r="1284">
          <cell r="K1284">
            <v>14291.407999999999</v>
          </cell>
          <cell r="O1284">
            <v>12755</v>
          </cell>
          <cell r="R1284">
            <v>19694</v>
          </cell>
        </row>
        <row r="1285">
          <cell r="K1285">
            <v>46931.389000000003</v>
          </cell>
          <cell r="O1285">
            <v>19716.361000000001</v>
          </cell>
          <cell r="R1285">
            <v>43006</v>
          </cell>
        </row>
        <row r="1286">
          <cell r="K1286">
            <v>79313.13</v>
          </cell>
          <cell r="O1286">
            <v>44556.350999999995</v>
          </cell>
          <cell r="R1286">
            <v>87523.99</v>
          </cell>
        </row>
        <row r="1287">
          <cell r="O1287">
            <v>0</v>
          </cell>
        </row>
        <row r="1291">
          <cell r="K1291">
            <v>0</v>
          </cell>
          <cell r="O1291">
            <v>0</v>
          </cell>
          <cell r="R1291">
            <v>0</v>
          </cell>
        </row>
        <row r="1292">
          <cell r="O1292">
            <v>0</v>
          </cell>
        </row>
        <row r="1293">
          <cell r="O1293">
            <v>0</v>
          </cell>
        </row>
        <row r="1294">
          <cell r="K1294">
            <v>0</v>
          </cell>
          <cell r="O1294">
            <v>0</v>
          </cell>
          <cell r="R1294">
            <v>0</v>
          </cell>
        </row>
        <row r="1295">
          <cell r="O1295">
            <v>0</v>
          </cell>
        </row>
        <row r="1296">
          <cell r="O1296">
            <v>0</v>
          </cell>
        </row>
        <row r="1297">
          <cell r="K1297">
            <v>0</v>
          </cell>
          <cell r="O1297">
            <v>0</v>
          </cell>
          <cell r="R1297">
            <v>0</v>
          </cell>
        </row>
        <row r="1298">
          <cell r="K1298">
            <v>29</v>
          </cell>
          <cell r="O1298">
            <v>32</v>
          </cell>
          <cell r="R1298">
            <v>30</v>
          </cell>
        </row>
        <row r="1299">
          <cell r="K1299">
            <v>13</v>
          </cell>
          <cell r="O1299">
            <v>13</v>
          </cell>
          <cell r="R1299">
            <v>13</v>
          </cell>
        </row>
        <row r="1300">
          <cell r="K1300">
            <v>19</v>
          </cell>
          <cell r="O1300">
            <v>25</v>
          </cell>
          <cell r="R1300">
            <v>25</v>
          </cell>
        </row>
        <row r="1301">
          <cell r="K1301">
            <v>16</v>
          </cell>
          <cell r="O1301">
            <v>15</v>
          </cell>
          <cell r="R1301">
            <v>15</v>
          </cell>
        </row>
        <row r="1302">
          <cell r="K1302">
            <v>10</v>
          </cell>
          <cell r="O1302">
            <v>12</v>
          </cell>
          <cell r="R1302">
            <v>14</v>
          </cell>
        </row>
        <row r="1303">
          <cell r="K1303">
            <v>19</v>
          </cell>
          <cell r="O1303">
            <v>21</v>
          </cell>
          <cell r="R1303">
            <v>24</v>
          </cell>
        </row>
        <row r="1304">
          <cell r="K1304">
            <v>7</v>
          </cell>
          <cell r="O1304">
            <v>12</v>
          </cell>
          <cell r="R1304">
            <v>13</v>
          </cell>
        </row>
        <row r="1305">
          <cell r="K1305">
            <v>113</v>
          </cell>
          <cell r="O1305">
            <v>130</v>
          </cell>
          <cell r="R1305">
            <v>134</v>
          </cell>
        </row>
        <row r="1306">
          <cell r="K1306">
            <v>13</v>
          </cell>
          <cell r="O1306">
            <v>12</v>
          </cell>
          <cell r="R1306">
            <v>13</v>
          </cell>
        </row>
        <row r="1307">
          <cell r="K1307">
            <v>100</v>
          </cell>
          <cell r="O1307">
            <v>118</v>
          </cell>
          <cell r="R1307">
            <v>121</v>
          </cell>
        </row>
        <row r="1308">
          <cell r="K1308">
            <v>113</v>
          </cell>
          <cell r="O1308">
            <v>130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O1311">
            <v>0</v>
          </cell>
          <cell r="R1311">
            <v>0</v>
          </cell>
        </row>
        <row r="1312">
          <cell r="K1312">
            <v>460</v>
          </cell>
          <cell r="O1312">
            <v>670</v>
          </cell>
          <cell r="R1312">
            <v>728</v>
          </cell>
        </row>
        <row r="1313">
          <cell r="K1313">
            <v>4749</v>
          </cell>
          <cell r="O1313">
            <v>5909</v>
          </cell>
          <cell r="R1313">
            <v>5745</v>
          </cell>
        </row>
        <row r="1314">
          <cell r="O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O1317">
            <v>0</v>
          </cell>
          <cell r="R1317">
            <v>0</v>
          </cell>
        </row>
        <row r="1318">
          <cell r="K1318">
            <v>291</v>
          </cell>
          <cell r="O1318">
            <v>475</v>
          </cell>
          <cell r="R1318">
            <v>597</v>
          </cell>
        </row>
        <row r="1319">
          <cell r="K1319">
            <v>2643</v>
          </cell>
          <cell r="O1319">
            <v>3536</v>
          </cell>
          <cell r="R1319">
            <v>3396</v>
          </cell>
        </row>
        <row r="1320">
          <cell r="K1320">
            <v>0</v>
          </cell>
          <cell r="O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O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O1331">
            <v>3170.9281100000007</v>
          </cell>
          <cell r="R1331">
            <v>3535.7317599999988</v>
          </cell>
        </row>
        <row r="1332">
          <cell r="O1332">
            <v>342.51456000000144</v>
          </cell>
          <cell r="R1332">
            <v>270.77031000000352</v>
          </cell>
        </row>
        <row r="1333">
          <cell r="O1333">
            <v>3513.4426700000022</v>
          </cell>
          <cell r="R1333">
            <v>3806.5020700000023</v>
          </cell>
        </row>
        <row r="1336">
          <cell r="O1336">
            <v>63179</v>
          </cell>
          <cell r="R1336">
            <v>71517</v>
          </cell>
        </row>
        <row r="1337">
          <cell r="O1337">
            <v>6932</v>
          </cell>
          <cell r="R1337">
            <v>8670</v>
          </cell>
        </row>
        <row r="1338">
          <cell r="O1338">
            <v>70111</v>
          </cell>
          <cell r="R1338">
            <v>80187</v>
          </cell>
        </row>
        <row r="1340">
          <cell r="O1340">
            <v>1892.9834500000015</v>
          </cell>
          <cell r="R1340">
            <v>1979.4760800000076</v>
          </cell>
        </row>
        <row r="1341">
          <cell r="O1341">
            <v>7331.2670700000017</v>
          </cell>
          <cell r="R1341">
            <v>13399.300740000006</v>
          </cell>
        </row>
        <row r="1344">
          <cell r="O1344">
            <v>3170.9281100000007</v>
          </cell>
          <cell r="R1344">
            <v>3535.7317599999988</v>
          </cell>
        </row>
        <row r="1345">
          <cell r="O1345">
            <v>342.51456000000144</v>
          </cell>
          <cell r="R1345">
            <v>270.77031000000352</v>
          </cell>
        </row>
        <row r="1346">
          <cell r="O1346">
            <v>3513.4426700000022</v>
          </cell>
          <cell r="R1346">
            <v>3806.5020700000023</v>
          </cell>
        </row>
        <row r="1349">
          <cell r="O1349">
            <v>1892.9834500000015</v>
          </cell>
          <cell r="R1349">
            <v>1979.4760800000076</v>
          </cell>
        </row>
        <row r="1350">
          <cell r="O1350">
            <v>7331.2670700000017</v>
          </cell>
          <cell r="R1350">
            <v>13399.300740000006</v>
          </cell>
        </row>
        <row r="1354">
          <cell r="O1354">
            <v>-1040.1103762499999</v>
          </cell>
          <cell r="R1354">
            <v>-2017.4607266999997</v>
          </cell>
        </row>
        <row r="1355">
          <cell r="O1355">
            <v>-111.71709541666667</v>
          </cell>
          <cell r="R1355">
            <v>-187.49622663333332</v>
          </cell>
        </row>
        <row r="1356">
          <cell r="O1356">
            <v>0</v>
          </cell>
          <cell r="R1356">
            <v>0</v>
          </cell>
        </row>
        <row r="1357">
          <cell r="O1357">
            <v>-1151.8274716666665</v>
          </cell>
          <cell r="R1357">
            <v>-2204.9569533333329</v>
          </cell>
        </row>
        <row r="1360">
          <cell r="O1360">
            <v>-19.666739685517541</v>
          </cell>
          <cell r="R1360">
            <v>-34.935367547586338</v>
          </cell>
        </row>
        <row r="1362">
          <cell r="O1362">
            <v>-232.36502619885059</v>
          </cell>
          <cell r="R1362">
            <v>-417.3009428942529</v>
          </cell>
        </row>
        <row r="1364">
          <cell r="O1364">
            <v>-463.39713641126434</v>
          </cell>
          <cell r="R1364">
            <v>-837.4537044629883</v>
          </cell>
        </row>
        <row r="1366">
          <cell r="O1366">
            <v>-767.15481999999997</v>
          </cell>
          <cell r="R1366">
            <v>-1348.2094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/>
      <sheetData sheetId="8" refreshError="1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  <sheetName val="Sheet1"/>
      <sheetName val="Traffic (Mach)"/>
      <sheetName val="IKPP"/>
      <sheetName val="ControlPanel"/>
      <sheetName val="Inputs"/>
      <sheetName val="CURRENCY"/>
      <sheetName val="komp sd nov pd midi"/>
      <sheetName val="3G Sites"/>
      <sheetName val="Reference"/>
    </sheetNames>
    <sheetDataSet>
      <sheetData sheetId="0" refreshError="1"/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D11">
            <v>7500000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QCV_Forecasted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49E5-FABC-46CE-BC61-D7B1230EBE52}">
  <sheetPr>
    <tabColor indexed="24"/>
    <pageSetUpPr fitToPage="1"/>
  </sheetPr>
  <dimension ref="A1:AF88"/>
  <sheetViews>
    <sheetView zoomScaleNormal="100" zoomScaleSheetLayoutView="93" workbookViewId="0">
      <pane xSplit="1" ySplit="3" topLeftCell="B79" activePane="bottomRight" state="frozen"/>
      <selection activeCell="N16" sqref="N16"/>
      <selection pane="topRight" activeCell="N16" sqref="N16"/>
      <selection pane="bottomLeft" activeCell="N16" sqref="N16"/>
      <selection pane="bottomRight" activeCell="J69" sqref="J69"/>
    </sheetView>
  </sheetViews>
  <sheetFormatPr defaultColWidth="9.109375" defaultRowHeight="13.8"/>
  <cols>
    <col min="1" max="1" width="39.33203125" style="2" customWidth="1"/>
    <col min="2" max="2" width="16.33203125" style="168" customWidth="1"/>
    <col min="3" max="7" width="15.88671875" style="168" customWidth="1"/>
    <col min="8" max="9" width="15" style="168" customWidth="1"/>
    <col min="10" max="10" width="12" style="168" customWidth="1"/>
    <col min="11" max="11" width="13.44140625" style="168" customWidth="1"/>
    <col min="12" max="12" width="12.44140625" style="168" bestFit="1" customWidth="1"/>
    <col min="13" max="13" width="12" style="168" bestFit="1" customWidth="1"/>
    <col min="14" max="14" width="12.44140625" style="168" bestFit="1" customWidth="1"/>
    <col min="15" max="15" width="12.5546875" style="168" bestFit="1" customWidth="1"/>
    <col min="16" max="17" width="12" style="168" customWidth="1"/>
    <col min="18" max="18" width="12.5546875" style="168" bestFit="1" customWidth="1"/>
    <col min="19" max="19" width="12.88671875" style="168" customWidth="1"/>
    <col min="20" max="27" width="12" style="168" customWidth="1"/>
    <col min="28" max="16384" width="9.109375" style="2"/>
  </cols>
  <sheetData>
    <row r="1" spans="1:27" ht="38.25" customHeight="1">
      <c r="A1" s="245" t="s">
        <v>52</v>
      </c>
      <c r="B1" s="245"/>
      <c r="C1" s="245"/>
      <c r="D1" s="245"/>
      <c r="E1" s="245"/>
      <c r="F1" s="167"/>
      <c r="G1" s="167"/>
      <c r="H1" s="167"/>
      <c r="I1" s="167"/>
    </row>
    <row r="2" spans="1:27" ht="6.75" customHeight="1" thickBot="1"/>
    <row r="3" spans="1:27" ht="40.5" customHeight="1">
      <c r="A3" s="102"/>
      <c r="B3" s="103" t="s">
        <v>36</v>
      </c>
      <c r="C3" s="103" t="s">
        <v>37</v>
      </c>
      <c r="D3" s="103" t="s">
        <v>38</v>
      </c>
      <c r="E3" s="103" t="s">
        <v>48</v>
      </c>
      <c r="F3" s="103" t="s">
        <v>50</v>
      </c>
      <c r="G3" s="103" t="s">
        <v>64</v>
      </c>
      <c r="H3" s="103" t="s">
        <v>67</v>
      </c>
      <c r="I3" s="170" t="s">
        <v>68</v>
      </c>
      <c r="J3" s="171"/>
      <c r="K3" s="171"/>
      <c r="L3" s="171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spans="1:27" ht="15.75" hidden="1" customHeight="1">
      <c r="A4" s="173"/>
      <c r="B4" s="174">
        <v>4</v>
      </c>
      <c r="C4" s="174">
        <v>5</v>
      </c>
      <c r="D4" s="174">
        <v>6</v>
      </c>
      <c r="E4" s="174">
        <v>7</v>
      </c>
      <c r="F4" s="174">
        <v>8</v>
      </c>
      <c r="G4" s="174">
        <v>9</v>
      </c>
      <c r="H4" s="175">
        <v>20</v>
      </c>
      <c r="I4" s="176">
        <v>16</v>
      </c>
      <c r="J4" s="177"/>
      <c r="K4" s="177"/>
      <c r="L4" s="177"/>
      <c r="M4" s="178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</row>
    <row r="5" spans="1:27" ht="15.75" hidden="1" customHeight="1">
      <c r="A5" s="179"/>
      <c r="B5" s="180" t="e">
        <f>+#REF!+1</f>
        <v>#REF!</v>
      </c>
      <c r="C5" s="180" t="e">
        <f t="shared" ref="C5:I5" si="0">+B5+1</f>
        <v>#REF!</v>
      </c>
      <c r="D5" s="180" t="e">
        <f t="shared" si="0"/>
        <v>#REF!</v>
      </c>
      <c r="E5" s="180" t="e">
        <f t="shared" si="0"/>
        <v>#REF!</v>
      </c>
      <c r="F5" s="180" t="e">
        <f t="shared" si="0"/>
        <v>#REF!</v>
      </c>
      <c r="G5" s="180" t="e">
        <f t="shared" si="0"/>
        <v>#REF!</v>
      </c>
      <c r="H5" s="181" t="e">
        <f>+#REF!+1</f>
        <v>#REF!</v>
      </c>
      <c r="I5" s="182" t="e">
        <f t="shared" si="0"/>
        <v>#REF!</v>
      </c>
      <c r="J5" s="177"/>
      <c r="K5" s="177"/>
      <c r="L5" s="177"/>
      <c r="M5" s="178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</row>
    <row r="6" spans="1:27">
      <c r="A6" s="183" t="s">
        <v>53</v>
      </c>
      <c r="B6" s="184"/>
      <c r="C6" s="184"/>
      <c r="D6" s="184"/>
      <c r="E6" s="184"/>
      <c r="F6" s="184"/>
      <c r="G6" s="184"/>
      <c r="H6" s="185"/>
      <c r="I6" s="12"/>
      <c r="J6" s="177"/>
      <c r="K6" s="177"/>
      <c r="L6" s="177"/>
      <c r="M6" s="178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</row>
    <row r="7" spans="1:27">
      <c r="A7" s="186" t="s">
        <v>43</v>
      </c>
      <c r="B7" s="187">
        <v>5541.4239999999991</v>
      </c>
      <c r="C7" s="187">
        <v>5767.1160000000018</v>
      </c>
      <c r="D7" s="187">
        <v>5844.68</v>
      </c>
      <c r="E7" s="187">
        <v>5635.366</v>
      </c>
      <c r="F7" s="187">
        <v>5773.5329999999994</v>
      </c>
      <c r="G7" s="187">
        <v>5831.5600000000031</v>
      </c>
      <c r="H7" s="188">
        <v>17240.459000000003</v>
      </c>
      <c r="I7" s="189">
        <v>16853.504000000001</v>
      </c>
      <c r="J7" s="177"/>
      <c r="K7" s="177"/>
      <c r="L7" s="177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69"/>
      <c r="X7" s="2"/>
      <c r="Y7" s="2"/>
      <c r="Z7" s="2"/>
      <c r="AA7" s="2"/>
    </row>
    <row r="8" spans="1:27">
      <c r="A8" s="186" t="s">
        <v>44</v>
      </c>
      <c r="B8" s="187">
        <v>2490.5769999999998</v>
      </c>
      <c r="C8" s="187">
        <v>2312.8440000000001</v>
      </c>
      <c r="D8" s="187">
        <v>2238.4189999999999</v>
      </c>
      <c r="E8" s="187">
        <v>2407.7350000000006</v>
      </c>
      <c r="F8" s="187">
        <v>2403.8719999999976</v>
      </c>
      <c r="G8" s="187">
        <v>2578.9800000000014</v>
      </c>
      <c r="H8" s="188">
        <v>7390.5869999999995</v>
      </c>
      <c r="I8" s="191">
        <v>7136.4650000000001</v>
      </c>
      <c r="J8" s="177"/>
      <c r="K8" s="177"/>
      <c r="L8" s="177"/>
      <c r="M8" s="178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18"/>
      <c r="Y8" s="118"/>
      <c r="Z8" s="118"/>
      <c r="AA8" s="118"/>
    </row>
    <row r="9" spans="1:27">
      <c r="A9" s="192" t="s">
        <v>45</v>
      </c>
      <c r="B9" s="193">
        <f t="shared" ref="B9:I9" si="1">IFERROR(B8/B7,0)</f>
        <v>0.44944710962380791</v>
      </c>
      <c r="C9" s="193">
        <f t="shared" si="1"/>
        <v>0.40103996520964713</v>
      </c>
      <c r="D9" s="193">
        <f t="shared" si="1"/>
        <v>0.3829840128116509</v>
      </c>
      <c r="E9" s="193">
        <f t="shared" si="1"/>
        <v>0.42725441435392142</v>
      </c>
      <c r="F9" s="193">
        <f t="shared" si="1"/>
        <v>0.41636065819663587</v>
      </c>
      <c r="G9" s="193">
        <f t="shared" si="1"/>
        <v>0.4422452997139702</v>
      </c>
      <c r="H9" s="194">
        <f t="shared" si="1"/>
        <v>0.42867692791705825</v>
      </c>
      <c r="I9" s="195">
        <f t="shared" si="1"/>
        <v>0.42344102448962539</v>
      </c>
      <c r="J9" s="177"/>
      <c r="K9" s="177"/>
      <c r="L9" s="177"/>
      <c r="M9" s="178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27"/>
      <c r="Y9" s="127"/>
      <c r="Z9" s="127"/>
      <c r="AA9" s="127"/>
    </row>
    <row r="10" spans="1:27">
      <c r="A10" s="192"/>
      <c r="B10" s="193"/>
      <c r="C10" s="193"/>
      <c r="D10" s="193"/>
      <c r="E10" s="193"/>
      <c r="F10" s="193"/>
      <c r="G10" s="193"/>
      <c r="H10" s="194"/>
      <c r="I10" s="195"/>
      <c r="J10" s="177"/>
      <c r="K10" s="177"/>
      <c r="L10" s="177"/>
      <c r="M10" s="178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27"/>
      <c r="Y10" s="127"/>
      <c r="Z10" s="127"/>
      <c r="AA10" s="127"/>
    </row>
    <row r="11" spans="1:27">
      <c r="A11" s="186" t="s">
        <v>54</v>
      </c>
      <c r="B11" s="187">
        <v>931.23800000000006</v>
      </c>
      <c r="C11" s="187">
        <v>700.12499999999977</v>
      </c>
      <c r="D11" s="187">
        <v>362.51600000000053</v>
      </c>
      <c r="E11" s="187">
        <v>1128.8999999999999</v>
      </c>
      <c r="F11" s="187">
        <v>967.18100000000072</v>
      </c>
      <c r="G11" s="187">
        <v>1017.8320000000003</v>
      </c>
      <c r="H11" s="188">
        <v>3113.9130000000009</v>
      </c>
      <c r="I11" s="191">
        <v>2398.3919999999998</v>
      </c>
      <c r="J11" s="177"/>
      <c r="K11" s="177"/>
      <c r="L11" s="177"/>
      <c r="M11" s="178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18"/>
      <c r="Y11" s="118"/>
      <c r="Z11" s="118"/>
      <c r="AA11" s="118"/>
    </row>
    <row r="12" spans="1:27" ht="15" customHeight="1">
      <c r="A12" s="186" t="s">
        <v>55</v>
      </c>
      <c r="B12" s="187">
        <v>827.07100000000003</v>
      </c>
      <c r="C12" s="187">
        <v>585.30999999999995</v>
      </c>
      <c r="D12" s="187">
        <v>276.95299999999997</v>
      </c>
      <c r="E12" s="187">
        <v>960.56600000000003</v>
      </c>
      <c r="F12" s="187">
        <v>834.28600000000006</v>
      </c>
      <c r="G12" s="187">
        <v>869.39200000000005</v>
      </c>
      <c r="H12" s="188">
        <v>2664.2440000000001</v>
      </c>
      <c r="I12" s="191">
        <v>2083.2809999999999</v>
      </c>
      <c r="J12" s="177"/>
      <c r="K12" s="177"/>
      <c r="L12" s="177"/>
      <c r="M12" s="178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</row>
    <row r="13" spans="1:27" ht="7.5" customHeight="1">
      <c r="A13" s="196"/>
      <c r="B13" s="187"/>
      <c r="C13" s="187"/>
      <c r="D13" s="187"/>
      <c r="E13" s="187"/>
      <c r="F13" s="187"/>
      <c r="G13" s="187"/>
      <c r="H13" s="188"/>
      <c r="I13" s="189"/>
      <c r="J13" s="177"/>
      <c r="K13" s="177"/>
      <c r="L13" s="177"/>
      <c r="M13" s="178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</row>
    <row r="14" spans="1:27" ht="15" customHeight="1">
      <c r="A14" s="186" t="s">
        <v>46</v>
      </c>
      <c r="B14" s="187">
        <v>593.11999999999989</v>
      </c>
      <c r="C14" s="187">
        <v>590.09699999999998</v>
      </c>
      <c r="D14" s="187">
        <v>1173.9800000000002</v>
      </c>
      <c r="E14" s="187">
        <v>395.58799999999997</v>
      </c>
      <c r="F14" s="187">
        <v>476.94000000000005</v>
      </c>
      <c r="G14" s="187">
        <v>719.31599999999958</v>
      </c>
      <c r="H14" s="188">
        <v>1591.8439999999996</v>
      </c>
      <c r="I14" s="191">
        <v>1554.8579999999999</v>
      </c>
      <c r="J14" s="177"/>
      <c r="K14" s="177"/>
      <c r="L14" s="177"/>
      <c r="M14" s="178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</row>
    <row r="15" spans="1:27">
      <c r="A15" s="192" t="s">
        <v>47</v>
      </c>
      <c r="B15" s="193">
        <f t="shared" ref="B15:I15" si="2">IFERROR(B14/B7,0)</f>
        <v>0.10703385988872174</v>
      </c>
      <c r="C15" s="193">
        <f t="shared" si="2"/>
        <v>0.10232098678091438</v>
      </c>
      <c r="D15" s="193">
        <f t="shared" si="2"/>
        <v>0.20086300704230176</v>
      </c>
      <c r="E15" s="193">
        <f t="shared" si="2"/>
        <v>7.019739268043991E-2</v>
      </c>
      <c r="F15" s="193">
        <f t="shared" si="2"/>
        <v>8.2607997564056554E-2</v>
      </c>
      <c r="G15" s="193">
        <f t="shared" si="2"/>
        <v>0.12334881232466084</v>
      </c>
      <c r="H15" s="194">
        <f t="shared" si="2"/>
        <v>9.2331880491116819E-2</v>
      </c>
      <c r="I15" s="195">
        <f t="shared" si="2"/>
        <v>9.2257254040465406E-2</v>
      </c>
      <c r="J15" s="177"/>
      <c r="K15" s="177"/>
      <c r="L15" s="177"/>
      <c r="M15" s="178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27"/>
      <c r="Y15" s="127"/>
      <c r="Z15" s="127"/>
      <c r="AA15" s="127"/>
    </row>
    <row r="16" spans="1:27" ht="6.75" customHeight="1">
      <c r="A16" s="179"/>
      <c r="B16" s="197"/>
      <c r="C16" s="197"/>
      <c r="D16" s="197"/>
      <c r="E16" s="197"/>
      <c r="F16" s="197"/>
      <c r="G16" s="197"/>
      <c r="H16" s="198"/>
      <c r="I16" s="199"/>
      <c r="J16" s="177"/>
      <c r="K16" s="177"/>
      <c r="L16" s="177"/>
      <c r="M16" s="178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</row>
    <row r="17" spans="1:27">
      <c r="A17" s="106" t="s">
        <v>56</v>
      </c>
      <c r="B17" s="2"/>
      <c r="C17" s="2"/>
      <c r="D17" s="2"/>
      <c r="E17" s="2"/>
      <c r="F17" s="2"/>
      <c r="G17" s="2"/>
      <c r="H17" s="141"/>
      <c r="I17" s="8"/>
      <c r="J17" s="177"/>
      <c r="K17" s="177"/>
      <c r="L17" s="177"/>
      <c r="M17" s="178"/>
      <c r="N17" s="169"/>
      <c r="O17" s="169"/>
      <c r="P17" s="169"/>
      <c r="Q17" s="169"/>
      <c r="R17" s="169"/>
      <c r="S17" s="169"/>
      <c r="T17" s="169"/>
      <c r="U17" s="169"/>
      <c r="V17" s="169"/>
      <c r="W17" s="169"/>
    </row>
    <row r="18" spans="1:27">
      <c r="A18" s="112" t="s">
        <v>43</v>
      </c>
      <c r="B18" s="154">
        <v>1899.0199999999998</v>
      </c>
      <c r="C18" s="154">
        <v>1952.1440000000002</v>
      </c>
      <c r="D18" s="154">
        <v>2221.8190000000004</v>
      </c>
      <c r="E18" s="154">
        <v>1947.8510000000001</v>
      </c>
      <c r="F18" s="154">
        <v>1817.9159999999997</v>
      </c>
      <c r="G18" s="154">
        <v>1734.223</v>
      </c>
      <c r="H18" s="188">
        <v>5499.99</v>
      </c>
      <c r="I18" s="189">
        <v>5738.384</v>
      </c>
      <c r="J18" s="177"/>
      <c r="K18" s="177"/>
      <c r="L18" s="177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69"/>
    </row>
    <row r="19" spans="1:27">
      <c r="A19" s="112" t="s">
        <v>44</v>
      </c>
      <c r="B19" s="154">
        <v>953.04199999999992</v>
      </c>
      <c r="C19" s="154">
        <v>910.59099999999989</v>
      </c>
      <c r="D19" s="154">
        <v>988.2180000000003</v>
      </c>
      <c r="E19" s="154">
        <v>988.16</v>
      </c>
      <c r="F19" s="154">
        <v>822.09199999999998</v>
      </c>
      <c r="G19" s="154">
        <v>888.29199999999992</v>
      </c>
      <c r="H19" s="188">
        <v>2698.5439999999999</v>
      </c>
      <c r="I19" s="191">
        <v>2840.6039999999998</v>
      </c>
      <c r="J19" s="177"/>
      <c r="K19" s="177"/>
      <c r="L19" s="177"/>
      <c r="M19" s="178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200"/>
      <c r="Y19" s="200"/>
      <c r="Z19" s="200"/>
      <c r="AA19" s="200"/>
    </row>
    <row r="20" spans="1:27" s="119" customFormat="1">
      <c r="A20" s="120" t="s">
        <v>45</v>
      </c>
      <c r="B20" s="201">
        <f t="shared" ref="B20:I20" si="3">IFERROR(B19/B18,0)</f>
        <v>0.50185990668871316</v>
      </c>
      <c r="C20" s="201">
        <f t="shared" si="3"/>
        <v>0.46645688023014686</v>
      </c>
      <c r="D20" s="201">
        <f t="shared" si="3"/>
        <v>0.44477880511418805</v>
      </c>
      <c r="E20" s="201">
        <f t="shared" si="3"/>
        <v>0.50730779715696939</v>
      </c>
      <c r="F20" s="201">
        <f t="shared" si="3"/>
        <v>0.45221671408359909</v>
      </c>
      <c r="G20" s="201">
        <f t="shared" si="3"/>
        <v>0.51221325054505673</v>
      </c>
      <c r="H20" s="194">
        <f t="shared" si="3"/>
        <v>0.49064525571864676</v>
      </c>
      <c r="I20" s="195">
        <f t="shared" si="3"/>
        <v>0.49501810962807646</v>
      </c>
      <c r="J20" s="177"/>
      <c r="K20" s="177"/>
      <c r="L20" s="177"/>
      <c r="M20" s="178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202"/>
      <c r="Y20" s="202"/>
      <c r="Z20" s="202"/>
      <c r="AA20" s="202"/>
    </row>
    <row r="21" spans="1:27" ht="5.25" customHeight="1">
      <c r="A21" s="112"/>
      <c r="B21" s="154"/>
      <c r="C21" s="154"/>
      <c r="D21" s="154"/>
      <c r="E21" s="154"/>
      <c r="F21" s="154"/>
      <c r="G21" s="154"/>
      <c r="H21" s="203"/>
      <c r="I21" s="204"/>
      <c r="J21" s="177"/>
      <c r="K21" s="177"/>
      <c r="L21" s="177"/>
      <c r="M21" s="178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200"/>
      <c r="Y21" s="200"/>
      <c r="Z21" s="200"/>
      <c r="AA21" s="200"/>
    </row>
    <row r="22" spans="1:27">
      <c r="A22" s="112" t="s">
        <v>46</v>
      </c>
      <c r="B22" s="154">
        <v>159.88999999999999</v>
      </c>
      <c r="C22" s="154">
        <v>201.74600000000004</v>
      </c>
      <c r="D22" s="154">
        <v>306.43099999999993</v>
      </c>
      <c r="E22" s="154">
        <v>56.078000000000003</v>
      </c>
      <c r="F22" s="154">
        <v>110.839</v>
      </c>
      <c r="G22" s="154">
        <v>170.52099999999999</v>
      </c>
      <c r="H22" s="188">
        <v>337.43799999999999</v>
      </c>
      <c r="I22" s="191">
        <v>454.99400000000003</v>
      </c>
      <c r="J22" s="177"/>
      <c r="K22" s="177"/>
      <c r="L22" s="177"/>
      <c r="M22" s="178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200"/>
      <c r="Y22" s="200"/>
      <c r="Z22" s="200"/>
      <c r="AA22" s="200"/>
    </row>
    <row r="23" spans="1:27" ht="13.5" customHeight="1">
      <c r="A23" s="134" t="s">
        <v>47</v>
      </c>
      <c r="B23" s="205">
        <f t="shared" ref="B23:I23" si="4">IFERROR(B22/B18,0)</f>
        <v>8.4196059019915545E-2</v>
      </c>
      <c r="C23" s="205">
        <f t="shared" si="4"/>
        <v>0.10334585973165915</v>
      </c>
      <c r="D23" s="205">
        <f t="shared" si="4"/>
        <v>0.13791897539808592</v>
      </c>
      <c r="E23" s="205">
        <f t="shared" si="4"/>
        <v>2.8789676417754748E-2</v>
      </c>
      <c r="F23" s="205">
        <f t="shared" si="4"/>
        <v>6.097036386719739E-2</v>
      </c>
      <c r="G23" s="205">
        <f t="shared" si="4"/>
        <v>9.8327031760044689E-2</v>
      </c>
      <c r="H23" s="206">
        <f t="shared" si="4"/>
        <v>6.135247518631852E-2</v>
      </c>
      <c r="I23" s="207">
        <f t="shared" si="4"/>
        <v>7.9289570025289358E-2</v>
      </c>
      <c r="J23" s="177"/>
      <c r="K23" s="177"/>
      <c r="L23" s="177"/>
      <c r="M23" s="178"/>
      <c r="N23" s="169"/>
      <c r="O23" s="169"/>
      <c r="P23" s="169"/>
      <c r="Q23" s="169"/>
      <c r="R23" s="169"/>
      <c r="S23" s="169"/>
      <c r="T23" s="169"/>
      <c r="U23" s="169"/>
      <c r="V23" s="169"/>
      <c r="W23" s="169"/>
    </row>
    <row r="24" spans="1:27">
      <c r="A24" s="106" t="s">
        <v>19</v>
      </c>
      <c r="B24" s="2"/>
      <c r="C24" s="2"/>
      <c r="D24" s="2"/>
      <c r="E24" s="2"/>
      <c r="F24" s="2"/>
      <c r="G24" s="2"/>
      <c r="H24" s="107"/>
      <c r="I24" s="208"/>
      <c r="J24" s="209"/>
      <c r="K24" s="209"/>
      <c r="L24" s="96"/>
      <c r="M24" s="209"/>
      <c r="N24" s="11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112" t="s">
        <v>43</v>
      </c>
      <c r="B25" s="210">
        <v>862.85799999999995</v>
      </c>
      <c r="C25" s="210">
        <v>967.09400000000028</v>
      </c>
      <c r="D25" s="210">
        <v>960.73999999999978</v>
      </c>
      <c r="E25" s="210">
        <v>938.49699999999996</v>
      </c>
      <c r="F25" s="210">
        <v>1085.0439999999999</v>
      </c>
      <c r="G25" s="210">
        <v>1197.9190000000001</v>
      </c>
      <c r="H25" s="211">
        <v>3221.46</v>
      </c>
      <c r="I25" s="212">
        <v>2712.7620000000002</v>
      </c>
      <c r="J25" s="213"/>
      <c r="K25" s="209"/>
      <c r="L25" s="214"/>
      <c r="M25" s="209"/>
      <c r="N25" s="110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1:27">
      <c r="A26" s="112" t="s">
        <v>44</v>
      </c>
      <c r="B26" s="210">
        <v>372.00099999999998</v>
      </c>
      <c r="C26" s="210">
        <v>428.2170000000001</v>
      </c>
      <c r="D26" s="210">
        <v>397.07899999999995</v>
      </c>
      <c r="E26" s="210">
        <v>422.41699999999997</v>
      </c>
      <c r="F26" s="210">
        <v>502.91</v>
      </c>
      <c r="G26" s="210">
        <v>558.10100000000011</v>
      </c>
      <c r="H26" s="211">
        <v>1483.4280000000001</v>
      </c>
      <c r="I26" s="212">
        <v>1183.2860000000001</v>
      </c>
      <c r="J26" s="209"/>
      <c r="K26" s="209"/>
      <c r="L26" s="96"/>
      <c r="M26" s="209"/>
      <c r="N26" s="117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</row>
    <row r="27" spans="1:27" s="119" customFormat="1">
      <c r="A27" s="120" t="s">
        <v>45</v>
      </c>
      <c r="B27" s="201">
        <f t="shared" ref="B27:I27" si="5">IFERROR(B26/B25,0)</f>
        <v>0.43112655848355119</v>
      </c>
      <c r="C27" s="201">
        <f t="shared" si="5"/>
        <v>0.44278736089769966</v>
      </c>
      <c r="D27" s="201">
        <f t="shared" si="5"/>
        <v>0.41330536877823348</v>
      </c>
      <c r="E27" s="201">
        <f t="shared" si="5"/>
        <v>0.45009946755290642</v>
      </c>
      <c r="F27" s="201">
        <f t="shared" si="5"/>
        <v>0.46349272471899766</v>
      </c>
      <c r="G27" s="201">
        <f t="shared" si="5"/>
        <v>0.46589210121886376</v>
      </c>
      <c r="H27" s="194">
        <f t="shared" si="5"/>
        <v>0.4604831349760668</v>
      </c>
      <c r="I27" s="215">
        <f t="shared" si="5"/>
        <v>0.43619233828843074</v>
      </c>
      <c r="J27" s="216"/>
      <c r="K27" s="216"/>
      <c r="L27" s="217"/>
      <c r="M27" s="216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</row>
    <row r="28" spans="1:27" ht="5.25" customHeight="1">
      <c r="A28" s="112"/>
      <c r="B28" s="210"/>
      <c r="C28" s="210"/>
      <c r="D28" s="210"/>
      <c r="E28" s="210"/>
      <c r="F28" s="210"/>
      <c r="G28" s="210"/>
      <c r="H28" s="203"/>
      <c r="I28" s="218"/>
      <c r="J28" s="209"/>
      <c r="K28" s="209"/>
      <c r="L28" s="96"/>
      <c r="M28" s="209"/>
      <c r="N28" s="126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</row>
    <row r="29" spans="1:27" ht="13.5" customHeight="1">
      <c r="A29" s="112" t="s">
        <v>46</v>
      </c>
      <c r="B29" s="154">
        <v>68.888000000000005</v>
      </c>
      <c r="C29" s="154">
        <v>81.046999999999997</v>
      </c>
      <c r="D29" s="154">
        <v>204.10899999999998</v>
      </c>
      <c r="E29" s="154">
        <v>74.718999999999994</v>
      </c>
      <c r="F29" s="154">
        <v>88.806000000000012</v>
      </c>
      <c r="G29" s="154">
        <v>108.626</v>
      </c>
      <c r="H29" s="188">
        <v>272.15100000000001</v>
      </c>
      <c r="I29" s="191">
        <v>217.21600000000001</v>
      </c>
      <c r="J29" s="219"/>
      <c r="K29" s="219"/>
      <c r="L29" s="27"/>
      <c r="M29" s="219"/>
      <c r="N29" s="131"/>
      <c r="O29" s="132"/>
      <c r="P29" s="132"/>
      <c r="Q29" s="132"/>
      <c r="R29" s="132"/>
      <c r="S29" s="132"/>
      <c r="T29" s="132"/>
      <c r="U29" s="132"/>
      <c r="V29" s="132"/>
      <c r="W29" s="132"/>
      <c r="X29" s="220"/>
      <c r="Y29" s="220"/>
      <c r="Z29" s="220"/>
      <c r="AA29" s="220"/>
    </row>
    <row r="30" spans="1:27" ht="13.5" customHeight="1">
      <c r="A30" s="134" t="s">
        <v>47</v>
      </c>
      <c r="B30" s="205">
        <f t="shared" ref="B30:I30" si="6">IFERROR(B29/B25,0)</f>
        <v>7.9837006784430356E-2</v>
      </c>
      <c r="C30" s="205">
        <f t="shared" si="6"/>
        <v>8.3804676691200619E-2</v>
      </c>
      <c r="D30" s="205">
        <f t="shared" si="6"/>
        <v>0.21244977829589695</v>
      </c>
      <c r="E30" s="205">
        <f t="shared" si="6"/>
        <v>7.9615598131906648E-2</v>
      </c>
      <c r="F30" s="205">
        <f t="shared" si="6"/>
        <v>8.1845528844913223E-2</v>
      </c>
      <c r="G30" s="205">
        <f t="shared" si="6"/>
        <v>9.0678919025409893E-2</v>
      </c>
      <c r="H30" s="206">
        <f t="shared" si="6"/>
        <v>8.4480639213275976E-2</v>
      </c>
      <c r="I30" s="207">
        <f t="shared" si="6"/>
        <v>8.0071897202924541E-2</v>
      </c>
      <c r="J30" s="177"/>
      <c r="K30" s="177"/>
      <c r="L30" s="177"/>
      <c r="M30" s="221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220"/>
      <c r="Y30" s="220"/>
      <c r="Z30" s="220"/>
      <c r="AA30" s="220"/>
    </row>
    <row r="31" spans="1:27">
      <c r="A31" s="106" t="s">
        <v>20</v>
      </c>
      <c r="B31" s="2"/>
      <c r="C31" s="2"/>
      <c r="D31" s="2"/>
      <c r="E31" s="2"/>
      <c r="F31" s="2"/>
      <c r="G31" s="2"/>
      <c r="H31" s="141"/>
      <c r="I31" s="8"/>
      <c r="J31" s="209"/>
      <c r="K31" s="209"/>
      <c r="L31" s="96"/>
      <c r="M31" s="209"/>
      <c r="N31" s="126"/>
      <c r="O31" s="127"/>
      <c r="P31" s="127"/>
      <c r="Q31" s="127"/>
      <c r="R31" s="127"/>
      <c r="S31" s="127"/>
      <c r="T31" s="127"/>
      <c r="U31" s="127"/>
      <c r="V31" s="127"/>
      <c r="W31" s="127"/>
      <c r="X31" s="200"/>
      <c r="Y31" s="200"/>
      <c r="Z31" s="200"/>
      <c r="AA31" s="200"/>
    </row>
    <row r="32" spans="1:27">
      <c r="A32" s="112" t="s">
        <v>43</v>
      </c>
      <c r="B32" s="154">
        <v>609.34499999999991</v>
      </c>
      <c r="C32" s="154">
        <v>643.59000000000015</v>
      </c>
      <c r="D32" s="154">
        <v>577.58299999999986</v>
      </c>
      <c r="E32" s="154">
        <v>623.62</v>
      </c>
      <c r="F32" s="154">
        <v>605.97899999999993</v>
      </c>
      <c r="G32" s="154">
        <v>598.43200000000002</v>
      </c>
      <c r="H32" s="188">
        <v>1828.0309999999999</v>
      </c>
      <c r="I32" s="189">
        <v>1865.6980000000001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27"/>
      <c r="X32" s="200"/>
      <c r="Y32" s="200"/>
      <c r="Z32" s="200"/>
      <c r="AA32" s="200"/>
    </row>
    <row r="33" spans="1:32">
      <c r="A33" s="112" t="s">
        <v>44</v>
      </c>
      <c r="B33" s="154">
        <v>328.82499999999999</v>
      </c>
      <c r="C33" s="154">
        <v>332.51900000000001</v>
      </c>
      <c r="D33" s="154">
        <v>292.5920000000001</v>
      </c>
      <c r="E33" s="154">
        <v>294.214</v>
      </c>
      <c r="F33" s="154">
        <v>293.709</v>
      </c>
      <c r="G33" s="154">
        <v>290.38099999999997</v>
      </c>
      <c r="H33" s="188">
        <v>878.30399999999997</v>
      </c>
      <c r="I33" s="212">
        <v>982.577</v>
      </c>
      <c r="J33" s="209"/>
      <c r="K33" s="209"/>
      <c r="L33" s="96"/>
      <c r="M33" s="209"/>
      <c r="N33" s="209"/>
      <c r="O33" s="200"/>
      <c r="P33" s="200"/>
      <c r="Q33" s="200"/>
      <c r="R33" s="200"/>
      <c r="S33" s="200"/>
      <c r="T33" s="200"/>
      <c r="U33" s="222"/>
      <c r="V33" s="222"/>
      <c r="W33" s="222"/>
      <c r="X33" s="222"/>
      <c r="Y33" s="222"/>
      <c r="Z33" s="222"/>
      <c r="AA33" s="222"/>
    </row>
    <row r="34" spans="1:32" s="119" customFormat="1" ht="15" customHeight="1">
      <c r="A34" s="120" t="s">
        <v>45</v>
      </c>
      <c r="B34" s="201">
        <f t="shared" ref="B34:I34" si="7">IFERROR(B33/B32,0)</f>
        <v>0.53963682314616523</v>
      </c>
      <c r="C34" s="201">
        <f t="shared" si="7"/>
        <v>0.51666278220606277</v>
      </c>
      <c r="D34" s="201">
        <f t="shared" si="7"/>
        <v>0.5065800066830225</v>
      </c>
      <c r="E34" s="201">
        <f t="shared" si="7"/>
        <v>0.47178409929123505</v>
      </c>
      <c r="F34" s="201">
        <f t="shared" si="7"/>
        <v>0.48468511285044535</v>
      </c>
      <c r="G34" s="201">
        <f t="shared" si="7"/>
        <v>0.48523641783861821</v>
      </c>
      <c r="H34" s="194">
        <f t="shared" si="7"/>
        <v>0.48046449978145883</v>
      </c>
      <c r="I34" s="195">
        <f t="shared" si="7"/>
        <v>0.52665383143466948</v>
      </c>
      <c r="J34" s="223"/>
      <c r="K34" s="223"/>
      <c r="L34" s="217"/>
      <c r="M34" s="223"/>
      <c r="N34" s="223"/>
      <c r="X34" s="224"/>
      <c r="AC34" s="224"/>
    </row>
    <row r="35" spans="1:32" ht="6.75" customHeight="1">
      <c r="A35" s="112"/>
      <c r="B35" s="154"/>
      <c r="C35" s="154"/>
      <c r="D35" s="154"/>
      <c r="E35" s="154"/>
      <c r="F35" s="154"/>
      <c r="G35" s="154"/>
      <c r="H35" s="203"/>
      <c r="I35" s="218"/>
      <c r="J35" s="209"/>
      <c r="K35" s="209"/>
      <c r="L35" s="96"/>
      <c r="M35" s="209"/>
      <c r="N35" s="209"/>
      <c r="U35" s="225"/>
      <c r="V35" s="225"/>
      <c r="W35" s="225"/>
      <c r="X35" s="222"/>
      <c r="Y35" s="225"/>
      <c r="Z35" s="225"/>
      <c r="AA35" s="225"/>
      <c r="AB35" s="225"/>
      <c r="AC35" s="222"/>
      <c r="AD35" s="225"/>
      <c r="AE35" s="225"/>
      <c r="AF35" s="225"/>
    </row>
    <row r="36" spans="1:32" ht="14.25" customHeight="1">
      <c r="A36" s="112" t="s">
        <v>46</v>
      </c>
      <c r="B36" s="154">
        <v>101.47600000000001</v>
      </c>
      <c r="C36" s="154">
        <v>100.53199999999998</v>
      </c>
      <c r="D36" s="154">
        <v>208.76499999999999</v>
      </c>
      <c r="E36" s="154">
        <v>97.06</v>
      </c>
      <c r="F36" s="154">
        <v>79.650000000000006</v>
      </c>
      <c r="G36" s="154">
        <v>122.76599999999999</v>
      </c>
      <c r="H36" s="188">
        <v>299.476</v>
      </c>
      <c r="I36" s="191">
        <v>254.57</v>
      </c>
      <c r="J36" s="177"/>
      <c r="K36" s="177"/>
      <c r="L36" s="177"/>
      <c r="M36" s="226"/>
      <c r="N36" s="227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</row>
    <row r="37" spans="1:32" ht="13.5" customHeight="1">
      <c r="A37" s="134" t="s">
        <v>47</v>
      </c>
      <c r="B37" s="205">
        <f t="shared" ref="B37:I37" si="8">IFERROR(B36/B32,0)</f>
        <v>0.16653291649229915</v>
      </c>
      <c r="C37" s="205">
        <f t="shared" si="8"/>
        <v>0.15620503736851094</v>
      </c>
      <c r="D37" s="205">
        <f t="shared" si="8"/>
        <v>0.36144588743089745</v>
      </c>
      <c r="E37" s="205">
        <f t="shared" si="8"/>
        <v>0.15563965235239408</v>
      </c>
      <c r="F37" s="205">
        <f t="shared" si="8"/>
        <v>0.13144019842271765</v>
      </c>
      <c r="G37" s="205">
        <f t="shared" si="8"/>
        <v>0.20514611518100634</v>
      </c>
      <c r="H37" s="206">
        <f t="shared" si="8"/>
        <v>0.16382435527625078</v>
      </c>
      <c r="I37" s="207">
        <f t="shared" si="8"/>
        <v>0.13644759226841643</v>
      </c>
      <c r="J37" s="177"/>
      <c r="K37" s="177"/>
      <c r="L37" s="177"/>
      <c r="M37" s="221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220"/>
      <c r="Y37" s="220"/>
      <c r="Z37" s="220"/>
      <c r="AA37" s="220"/>
    </row>
    <row r="38" spans="1:32">
      <c r="A38" s="106" t="s">
        <v>34</v>
      </c>
      <c r="B38" s="2"/>
      <c r="C38" s="2"/>
      <c r="D38" s="2"/>
      <c r="E38" s="2"/>
      <c r="F38" s="2"/>
      <c r="G38" s="2"/>
      <c r="H38" s="107"/>
      <c r="I38" s="208"/>
      <c r="J38" s="209"/>
      <c r="K38" s="209"/>
      <c r="L38" s="96"/>
      <c r="M38" s="209"/>
      <c r="N38" s="110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2">
      <c r="A39" s="112" t="s">
        <v>43</v>
      </c>
      <c r="B39" s="210">
        <v>273.41699999999997</v>
      </c>
      <c r="C39" s="210">
        <v>252.57299999999998</v>
      </c>
      <c r="D39" s="210">
        <v>239.78200000000015</v>
      </c>
      <c r="E39" s="210">
        <v>223.69</v>
      </c>
      <c r="F39" s="210">
        <v>214.26800000000003</v>
      </c>
      <c r="G39" s="210">
        <v>206.03199999999998</v>
      </c>
      <c r="H39" s="211">
        <v>643.99</v>
      </c>
      <c r="I39" s="212">
        <v>797.64599999999996</v>
      </c>
      <c r="J39" s="213"/>
      <c r="K39" s="209"/>
      <c r="L39" s="214"/>
      <c r="M39" s="209"/>
      <c r="N39" s="110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</row>
    <row r="40" spans="1:32">
      <c r="A40" s="112" t="s">
        <v>44</v>
      </c>
      <c r="B40" s="210">
        <v>107.06600000000002</v>
      </c>
      <c r="C40" s="210">
        <v>90.829000000000008</v>
      </c>
      <c r="D40" s="210">
        <v>85.252999999999986</v>
      </c>
      <c r="E40" s="210">
        <v>83.789000000000001</v>
      </c>
      <c r="F40" s="210">
        <v>88.242000000000004</v>
      </c>
      <c r="G40" s="210">
        <v>75.605999999999995</v>
      </c>
      <c r="H40" s="211">
        <v>247.637</v>
      </c>
      <c r="I40" s="212">
        <v>318.49200000000002</v>
      </c>
      <c r="J40" s="209"/>
      <c r="K40" s="209"/>
      <c r="L40" s="96"/>
      <c r="M40" s="209"/>
      <c r="N40" s="117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</row>
    <row r="41" spans="1:32" s="119" customFormat="1">
      <c r="A41" s="120" t="s">
        <v>45</v>
      </c>
      <c r="B41" s="201">
        <f t="shared" ref="B41:I41" si="9">IFERROR(B40/B39,0)</f>
        <v>0.39158501483082625</v>
      </c>
      <c r="C41" s="201">
        <f t="shared" si="9"/>
        <v>0.35961484402529176</v>
      </c>
      <c r="D41" s="201">
        <f t="shared" si="9"/>
        <v>0.35554378560525784</v>
      </c>
      <c r="E41" s="201">
        <f t="shared" si="9"/>
        <v>0.37457642272788233</v>
      </c>
      <c r="F41" s="201">
        <f t="shared" si="9"/>
        <v>0.41183004461702166</v>
      </c>
      <c r="G41" s="201">
        <f t="shared" si="9"/>
        <v>0.36696241360565351</v>
      </c>
      <c r="H41" s="194">
        <f t="shared" si="9"/>
        <v>0.38453547415332534</v>
      </c>
      <c r="I41" s="215">
        <f t="shared" si="9"/>
        <v>0.39928991056182822</v>
      </c>
      <c r="J41" s="216"/>
      <c r="K41" s="216"/>
      <c r="L41" s="217"/>
      <c r="M41" s="216"/>
      <c r="N41" s="117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</row>
    <row r="42" spans="1:32" ht="5.25" customHeight="1">
      <c r="A42" s="112"/>
      <c r="B42" s="210"/>
      <c r="C42" s="210"/>
      <c r="D42" s="210"/>
      <c r="E42" s="210"/>
      <c r="F42" s="210"/>
      <c r="G42" s="210"/>
      <c r="H42" s="203"/>
      <c r="I42" s="218"/>
      <c r="J42" s="209"/>
      <c r="K42" s="209"/>
      <c r="L42" s="96"/>
      <c r="M42" s="209"/>
      <c r="N42" s="126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</row>
    <row r="43" spans="1:32" ht="13.5" customHeight="1">
      <c r="A43" s="112" t="s">
        <v>46</v>
      </c>
      <c r="B43" s="154">
        <v>22.524000000000001</v>
      </c>
      <c r="C43" s="154">
        <v>15.866</v>
      </c>
      <c r="D43" s="154">
        <v>16.099000000000004</v>
      </c>
      <c r="E43" s="154">
        <v>5.2119999999999997</v>
      </c>
      <c r="F43" s="154">
        <v>11.64</v>
      </c>
      <c r="G43" s="154">
        <v>11.585000000000001</v>
      </c>
      <c r="H43" s="188">
        <v>28.437000000000001</v>
      </c>
      <c r="I43" s="191">
        <v>51.063000000000002</v>
      </c>
      <c r="J43" s="219"/>
      <c r="K43" s="219"/>
      <c r="L43" s="27"/>
      <c r="M43" s="219"/>
      <c r="N43" s="131"/>
      <c r="O43" s="132"/>
      <c r="P43" s="132"/>
      <c r="Q43" s="132"/>
      <c r="R43" s="132"/>
      <c r="S43" s="132"/>
      <c r="T43" s="132"/>
      <c r="U43" s="132"/>
      <c r="V43" s="132"/>
      <c r="W43" s="132"/>
      <c r="X43" s="220"/>
      <c r="Y43" s="220"/>
      <c r="Z43" s="220"/>
      <c r="AA43" s="220"/>
    </row>
    <row r="44" spans="1:32" ht="13.5" customHeight="1">
      <c r="A44" s="134" t="s">
        <v>47</v>
      </c>
      <c r="B44" s="205">
        <f t="shared" ref="B44:I44" si="10">IFERROR(B43/B39,0)</f>
        <v>8.2379661835218748E-2</v>
      </c>
      <c r="C44" s="205">
        <f t="shared" si="10"/>
        <v>6.2817482470414493E-2</v>
      </c>
      <c r="D44" s="205">
        <f t="shared" si="10"/>
        <v>6.7140152305010359E-2</v>
      </c>
      <c r="E44" s="205">
        <f t="shared" si="10"/>
        <v>2.3300102820868165E-2</v>
      </c>
      <c r="F44" s="205">
        <f t="shared" si="10"/>
        <v>5.4324490824574828E-2</v>
      </c>
      <c r="G44" s="205">
        <f t="shared" si="10"/>
        <v>5.6229129455618553E-2</v>
      </c>
      <c r="H44" s="206">
        <f t="shared" si="10"/>
        <v>4.415751797388158E-2</v>
      </c>
      <c r="I44" s="207">
        <f t="shared" si="10"/>
        <v>6.4017120376708467E-2</v>
      </c>
      <c r="J44" s="177"/>
      <c r="K44" s="177"/>
      <c r="L44" s="177"/>
      <c r="M44" s="221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220"/>
      <c r="Y44" s="220"/>
      <c r="Z44" s="220"/>
      <c r="AA44" s="220"/>
    </row>
    <row r="45" spans="1:32" ht="14.25" customHeight="1">
      <c r="A45" s="183" t="s">
        <v>14</v>
      </c>
      <c r="B45" s="228"/>
      <c r="C45" s="228"/>
      <c r="D45" s="228"/>
      <c r="E45" s="228"/>
      <c r="F45" s="228"/>
      <c r="G45" s="228"/>
      <c r="H45" s="141"/>
      <c r="I45" s="8"/>
      <c r="J45" s="209"/>
      <c r="K45" s="209"/>
      <c r="L45" s="96"/>
      <c r="M45" s="209"/>
      <c r="N45" s="209"/>
      <c r="U45" s="229"/>
      <c r="V45" s="229"/>
      <c r="W45" s="229"/>
      <c r="X45" s="222"/>
      <c r="Y45" s="229"/>
      <c r="Z45" s="229"/>
      <c r="AA45" s="229"/>
      <c r="AB45" s="229"/>
      <c r="AC45" s="222"/>
      <c r="AD45" s="229"/>
      <c r="AE45" s="229"/>
      <c r="AF45" s="229"/>
    </row>
    <row r="46" spans="1:32" ht="12.6" customHeight="1">
      <c r="A46" s="230" t="s">
        <v>43</v>
      </c>
      <c r="B46" s="187">
        <v>1822.6709999999998</v>
      </c>
      <c r="C46" s="187">
        <v>1877.0329999999999</v>
      </c>
      <c r="D46" s="187">
        <v>1837.2340000000004</v>
      </c>
      <c r="E46" s="187">
        <v>1846.6890000000001</v>
      </c>
      <c r="F46" s="187">
        <v>1932.896</v>
      </c>
      <c r="G46" s="187">
        <v>1985.1710000000003</v>
      </c>
      <c r="H46" s="211">
        <v>5764.7560000000003</v>
      </c>
      <c r="I46" s="212">
        <v>5537.32</v>
      </c>
      <c r="J46" s="209"/>
      <c r="K46" s="209"/>
      <c r="L46" s="96"/>
      <c r="M46" s="209"/>
      <c r="N46" s="209"/>
      <c r="U46" s="229"/>
      <c r="V46" s="229"/>
      <c r="W46" s="229"/>
      <c r="X46" s="222"/>
      <c r="Y46" s="229"/>
      <c r="Z46" s="229"/>
      <c r="AA46" s="229"/>
      <c r="AB46" s="229"/>
      <c r="AC46" s="222"/>
      <c r="AD46" s="229"/>
      <c r="AE46" s="229"/>
      <c r="AF46" s="229"/>
    </row>
    <row r="47" spans="1:32" ht="12.6" customHeight="1">
      <c r="A47" s="230" t="s">
        <v>44</v>
      </c>
      <c r="B47" s="187">
        <v>670.70800000000008</v>
      </c>
      <c r="C47" s="187">
        <v>714.02999999999975</v>
      </c>
      <c r="D47" s="187">
        <v>630.74000000000024</v>
      </c>
      <c r="E47" s="187">
        <v>658.92399999999998</v>
      </c>
      <c r="F47" s="187">
        <v>717.78400000000011</v>
      </c>
      <c r="G47" s="187">
        <v>806.87899999999991</v>
      </c>
      <c r="H47" s="211">
        <v>2183.587</v>
      </c>
      <c r="I47" s="212">
        <v>2056.0459999999998</v>
      </c>
      <c r="J47" s="209"/>
      <c r="K47" s="209"/>
      <c r="L47" s="96"/>
      <c r="M47" s="209"/>
      <c r="N47" s="209"/>
      <c r="U47" s="229"/>
      <c r="V47" s="229"/>
      <c r="W47" s="229"/>
      <c r="X47" s="222"/>
      <c r="Y47" s="229"/>
      <c r="Z47" s="229"/>
      <c r="AA47" s="229"/>
      <c r="AB47" s="229"/>
      <c r="AC47" s="222"/>
      <c r="AD47" s="229"/>
      <c r="AE47" s="229"/>
      <c r="AF47" s="229"/>
    </row>
    <row r="48" spans="1:32" ht="12.6" customHeight="1">
      <c r="A48" s="231" t="s">
        <v>45</v>
      </c>
      <c r="B48" s="193">
        <f t="shared" ref="B48:I48" si="11">IFERROR(B47/B46,0)</f>
        <v>0.36798083691461603</v>
      </c>
      <c r="C48" s="193">
        <f t="shared" si="11"/>
        <v>0.38040354112048097</v>
      </c>
      <c r="D48" s="193">
        <f t="shared" si="11"/>
        <v>0.34330956209170965</v>
      </c>
      <c r="E48" s="193">
        <f t="shared" si="11"/>
        <v>0.35681373528515087</v>
      </c>
      <c r="F48" s="193">
        <f t="shared" si="11"/>
        <v>0.37135158849726013</v>
      </c>
      <c r="G48" s="193">
        <f t="shared" si="11"/>
        <v>0.40645314685737388</v>
      </c>
      <c r="H48" s="194">
        <f t="shared" si="11"/>
        <v>0.37878220691387454</v>
      </c>
      <c r="I48" s="195">
        <f t="shared" si="11"/>
        <v>0.37130705828812494</v>
      </c>
      <c r="J48" s="209"/>
      <c r="K48" s="209"/>
      <c r="L48" s="96"/>
      <c r="M48" s="209"/>
      <c r="N48" s="209"/>
      <c r="U48" s="229"/>
      <c r="V48" s="229"/>
      <c r="W48" s="229"/>
      <c r="X48" s="222"/>
      <c r="Y48" s="229"/>
      <c r="Z48" s="229"/>
      <c r="AA48" s="229"/>
      <c r="AB48" s="229"/>
      <c r="AC48" s="222"/>
      <c r="AD48" s="229"/>
      <c r="AE48" s="229"/>
      <c r="AF48" s="229"/>
    </row>
    <row r="49" spans="1:32" ht="4.5" customHeight="1">
      <c r="A49" s="186"/>
      <c r="B49" s="187"/>
      <c r="C49" s="187"/>
      <c r="D49" s="187"/>
      <c r="E49" s="187"/>
      <c r="F49" s="187"/>
      <c r="G49" s="187"/>
      <c r="H49" s="203"/>
      <c r="I49" s="218"/>
      <c r="J49" s="209"/>
      <c r="K49" s="209"/>
      <c r="L49" s="96"/>
      <c r="M49" s="209"/>
      <c r="N49" s="209"/>
      <c r="U49" s="229"/>
      <c r="V49" s="229"/>
      <c r="W49" s="229"/>
      <c r="X49" s="222"/>
      <c r="Y49" s="229"/>
      <c r="Z49" s="229"/>
      <c r="AA49" s="229"/>
      <c r="AB49" s="229"/>
      <c r="AC49" s="222"/>
      <c r="AD49" s="229"/>
      <c r="AE49" s="229"/>
      <c r="AF49" s="229"/>
    </row>
    <row r="50" spans="1:32" ht="14.25" customHeight="1">
      <c r="A50" s="230" t="s">
        <v>46</v>
      </c>
      <c r="B50" s="187">
        <v>238.416</v>
      </c>
      <c r="C50" s="187">
        <v>186.96600000000001</v>
      </c>
      <c r="D50" s="187">
        <v>435.35299999999995</v>
      </c>
      <c r="E50" s="187">
        <v>159.261</v>
      </c>
      <c r="F50" s="187">
        <v>186.929</v>
      </c>
      <c r="G50" s="187">
        <v>303.565</v>
      </c>
      <c r="H50" s="188">
        <v>649.755</v>
      </c>
      <c r="I50" s="191">
        <v>569.70600000000002</v>
      </c>
      <c r="J50" s="209"/>
      <c r="K50" s="209"/>
      <c r="L50" s="96"/>
      <c r="M50" s="209"/>
      <c r="N50" s="209"/>
      <c r="U50" s="229"/>
      <c r="V50" s="229"/>
      <c r="W50" s="229"/>
      <c r="X50" s="222"/>
      <c r="Y50" s="229"/>
      <c r="Z50" s="229"/>
      <c r="AA50" s="229"/>
      <c r="AB50" s="229"/>
      <c r="AC50" s="222"/>
      <c r="AD50" s="229"/>
      <c r="AE50" s="229"/>
      <c r="AF50" s="229"/>
    </row>
    <row r="51" spans="1:32" ht="12.6" customHeight="1">
      <c r="A51" s="232" t="s">
        <v>47</v>
      </c>
      <c r="B51" s="233">
        <f t="shared" ref="B51:I51" si="12">IFERROR(B50/B46,0)</f>
        <v>0.13080583385591807</v>
      </c>
      <c r="C51" s="233">
        <f t="shared" si="12"/>
        <v>9.9607199234110433E-2</v>
      </c>
      <c r="D51" s="233">
        <f t="shared" si="12"/>
        <v>0.23696110566209849</v>
      </c>
      <c r="E51" s="233">
        <f t="shared" si="12"/>
        <v>8.6241375781195423E-2</v>
      </c>
      <c r="F51" s="233">
        <f t="shared" si="12"/>
        <v>9.6709290101485032E-2</v>
      </c>
      <c r="G51" s="233">
        <f t="shared" si="12"/>
        <v>0.15291629789071065</v>
      </c>
      <c r="H51" s="206">
        <f t="shared" si="12"/>
        <v>0.11271162213977486</v>
      </c>
      <c r="I51" s="234">
        <f t="shared" si="12"/>
        <v>0.10288478903151706</v>
      </c>
      <c r="J51" s="209"/>
      <c r="K51" s="209"/>
      <c r="L51" s="96"/>
      <c r="M51" s="209"/>
      <c r="N51" s="209"/>
      <c r="U51" s="229"/>
      <c r="V51" s="229"/>
      <c r="W51" s="229"/>
      <c r="X51" s="222"/>
      <c r="Y51" s="229"/>
      <c r="Z51" s="229"/>
      <c r="AA51" s="229"/>
      <c r="AB51" s="229"/>
      <c r="AC51" s="222"/>
      <c r="AD51" s="229"/>
      <c r="AE51" s="229"/>
      <c r="AF51" s="229"/>
    </row>
    <row r="52" spans="1:32">
      <c r="A52" s="106" t="s">
        <v>21</v>
      </c>
      <c r="B52" s="2"/>
      <c r="C52" s="2"/>
      <c r="D52" s="2"/>
      <c r="E52" s="2"/>
      <c r="F52" s="2"/>
      <c r="G52" s="2"/>
      <c r="H52" s="141"/>
      <c r="I52" s="8"/>
      <c r="J52" s="209"/>
      <c r="K52" s="209"/>
      <c r="L52" s="96"/>
      <c r="M52" s="209"/>
      <c r="N52" s="209"/>
      <c r="U52" s="2"/>
      <c r="V52" s="2"/>
      <c r="W52" s="2"/>
      <c r="X52" s="222"/>
      <c r="Y52" s="2"/>
      <c r="Z52" s="2"/>
      <c r="AA52" s="2"/>
      <c r="AC52" s="222"/>
      <c r="AD52" s="143"/>
    </row>
    <row r="53" spans="1:32">
      <c r="A53" s="112" t="s">
        <v>43</v>
      </c>
      <c r="B53" s="154">
        <v>706.46508410827903</v>
      </c>
      <c r="C53" s="154">
        <v>704.47805664745556</v>
      </c>
      <c r="D53" s="154">
        <v>705.72163403414834</v>
      </c>
      <c r="E53" s="154">
        <v>708.6677042889122</v>
      </c>
      <c r="F53" s="154">
        <v>751.27672847844985</v>
      </c>
      <c r="G53" s="154">
        <v>734.57650806385914</v>
      </c>
      <c r="H53" s="211">
        <v>2194.5209408312212</v>
      </c>
      <c r="I53" s="212">
        <v>2103.5330082862693</v>
      </c>
      <c r="J53" s="213"/>
      <c r="K53" s="209"/>
      <c r="L53" s="214"/>
      <c r="M53" s="209"/>
      <c r="N53" s="209"/>
      <c r="U53" s="144"/>
      <c r="V53" s="144"/>
      <c r="W53" s="144"/>
      <c r="X53" s="222"/>
      <c r="Y53" s="144"/>
      <c r="Z53" s="144"/>
      <c r="AA53" s="144"/>
      <c r="AB53" s="144"/>
      <c r="AC53" s="222"/>
      <c r="AD53" s="144"/>
      <c r="AE53" s="144"/>
      <c r="AF53" s="144"/>
    </row>
    <row r="54" spans="1:32">
      <c r="A54" s="112" t="s">
        <v>44</v>
      </c>
      <c r="B54" s="154">
        <v>222.06626683972226</v>
      </c>
      <c r="C54" s="154">
        <v>212.76229625587496</v>
      </c>
      <c r="D54" s="154">
        <v>217.56231879955624</v>
      </c>
      <c r="E54" s="154">
        <v>228.51322129605987</v>
      </c>
      <c r="F54" s="154">
        <v>222.36315014266401</v>
      </c>
      <c r="G54" s="154">
        <v>259.40944866567321</v>
      </c>
      <c r="H54" s="211">
        <v>710.28582010439709</v>
      </c>
      <c r="I54" s="212">
        <v>632.67253666340957</v>
      </c>
      <c r="J54" s="209"/>
      <c r="K54" s="209"/>
      <c r="L54" s="96"/>
      <c r="M54" s="209"/>
      <c r="N54" s="209"/>
      <c r="U54" s="144"/>
      <c r="V54" s="144"/>
      <c r="W54" s="144"/>
      <c r="X54" s="222"/>
      <c r="Y54" s="144"/>
      <c r="Z54" s="144"/>
      <c r="AA54" s="144"/>
      <c r="AB54" s="144"/>
      <c r="AC54" s="222"/>
      <c r="AD54" s="144"/>
      <c r="AE54" s="144"/>
      <c r="AF54" s="144"/>
    </row>
    <row r="55" spans="1:32">
      <c r="A55" s="120" t="s">
        <v>45</v>
      </c>
      <c r="B55" s="235">
        <f t="shared" ref="B55:I55" si="13">IFERROR(B54/B53,0)</f>
        <v>0.31433438372969391</v>
      </c>
      <c r="C55" s="235">
        <f t="shared" si="13"/>
        <v>0.30201408581608719</v>
      </c>
      <c r="D55" s="235">
        <f t="shared" si="13"/>
        <v>0.30828347652585758</v>
      </c>
      <c r="E55" s="235">
        <f t="shared" si="13"/>
        <v>0.3224546849152008</v>
      </c>
      <c r="F55" s="235">
        <f t="shared" si="13"/>
        <v>0.29598035146518242</v>
      </c>
      <c r="G55" s="235">
        <f t="shared" si="13"/>
        <v>0.35314149828913655</v>
      </c>
      <c r="H55" s="194">
        <f t="shared" si="13"/>
        <v>0.32366326831921743</v>
      </c>
      <c r="I55" s="215">
        <f t="shared" si="13"/>
        <v>0.30076663126805059</v>
      </c>
      <c r="J55" s="209"/>
      <c r="K55" s="209"/>
      <c r="L55" s="96"/>
      <c r="M55" s="209"/>
      <c r="N55" s="209"/>
      <c r="U55" s="201"/>
      <c r="V55" s="201"/>
      <c r="W55" s="201"/>
      <c r="X55" s="222"/>
      <c r="Y55" s="201"/>
      <c r="Z55" s="201"/>
      <c r="AA55" s="201"/>
      <c r="AB55" s="201"/>
      <c r="AC55" s="222"/>
      <c r="AD55" s="201"/>
      <c r="AE55" s="201"/>
      <c r="AF55" s="201"/>
    </row>
    <row r="56" spans="1:32" ht="5.25" customHeight="1">
      <c r="A56" s="112"/>
      <c r="B56" s="154"/>
      <c r="C56" s="154"/>
      <c r="D56" s="154"/>
      <c r="E56" s="154"/>
      <c r="F56" s="154"/>
      <c r="G56" s="154"/>
      <c r="H56" s="188"/>
      <c r="I56" s="189"/>
      <c r="J56" s="209"/>
      <c r="K56" s="209"/>
      <c r="L56" s="96"/>
      <c r="M56" s="209"/>
      <c r="N56" s="209"/>
      <c r="U56" s="144"/>
      <c r="V56" s="144"/>
      <c r="W56" s="144"/>
      <c r="X56" s="222"/>
      <c r="Y56" s="144"/>
      <c r="Z56" s="144"/>
      <c r="AA56" s="144"/>
      <c r="AB56" s="144"/>
      <c r="AC56" s="222"/>
      <c r="AD56" s="144"/>
      <c r="AE56" s="144"/>
      <c r="AF56" s="144"/>
    </row>
    <row r="57" spans="1:32">
      <c r="A57" s="112" t="s">
        <v>46</v>
      </c>
      <c r="B57" s="154">
        <v>57.591999999999999</v>
      </c>
      <c r="C57" s="154">
        <v>55.479000000000013</v>
      </c>
      <c r="D57" s="154">
        <v>85.792999999999978</v>
      </c>
      <c r="E57" s="154">
        <v>28.305</v>
      </c>
      <c r="F57" s="154">
        <v>43.925999999999995</v>
      </c>
      <c r="G57" s="154">
        <v>48.821000000000012</v>
      </c>
      <c r="H57" s="188">
        <v>121.05200000000001</v>
      </c>
      <c r="I57" s="191">
        <v>134.47200000000001</v>
      </c>
      <c r="J57" s="209"/>
      <c r="K57" s="209"/>
      <c r="L57" s="96"/>
      <c r="M57" s="209"/>
      <c r="N57" s="209"/>
      <c r="U57" s="144"/>
      <c r="V57" s="144"/>
      <c r="W57" s="144"/>
      <c r="X57" s="222"/>
      <c r="Y57" s="144"/>
      <c r="Z57" s="144"/>
      <c r="AA57" s="144"/>
      <c r="AB57" s="144"/>
      <c r="AC57" s="222"/>
      <c r="AD57" s="144"/>
      <c r="AE57" s="144"/>
      <c r="AF57" s="144"/>
    </row>
    <row r="58" spans="1:32" ht="13.5" customHeight="1">
      <c r="A58" s="134" t="s">
        <v>47</v>
      </c>
      <c r="B58" s="205">
        <f t="shared" ref="B58:I58" si="14">IFERROR(B57/B53,0)</f>
        <v>8.152136785739994E-2</v>
      </c>
      <c r="C58" s="205">
        <f t="shared" si="14"/>
        <v>7.8751920626199956E-2</v>
      </c>
      <c r="D58" s="205">
        <f t="shared" si="14"/>
        <v>0.1215677625037192</v>
      </c>
      <c r="E58" s="205">
        <f t="shared" si="14"/>
        <v>3.9941145657825146E-2</v>
      </c>
      <c r="F58" s="205">
        <f t="shared" si="14"/>
        <v>5.8468468854296476E-2</v>
      </c>
      <c r="G58" s="205">
        <f t="shared" si="14"/>
        <v>6.6461422961481151E-2</v>
      </c>
      <c r="H58" s="206">
        <f t="shared" si="14"/>
        <v>5.5161013844848068E-2</v>
      </c>
      <c r="I58" s="207">
        <f t="shared" si="14"/>
        <v>6.3926736338477147E-2</v>
      </c>
      <c r="J58" s="177"/>
      <c r="K58" s="177"/>
      <c r="L58" s="177"/>
      <c r="M58" s="178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spans="1:32">
      <c r="A59" s="106" t="s">
        <v>22</v>
      </c>
      <c r="B59" s="2"/>
      <c r="C59" s="2"/>
      <c r="D59" s="2"/>
      <c r="E59" s="2"/>
      <c r="F59" s="2"/>
      <c r="G59" s="2"/>
      <c r="H59" s="148"/>
      <c r="I59" s="236"/>
      <c r="J59" s="209"/>
      <c r="K59" s="209"/>
      <c r="L59" s="96"/>
      <c r="M59" s="209"/>
      <c r="N59" s="209"/>
      <c r="U59" s="149"/>
      <c r="V59" s="149"/>
      <c r="W59" s="149"/>
      <c r="X59" s="222"/>
      <c r="Y59" s="149"/>
      <c r="Z59" s="149"/>
      <c r="AA59" s="149"/>
      <c r="AB59" s="149"/>
      <c r="AC59" s="222"/>
      <c r="AD59" s="149"/>
      <c r="AE59" s="149"/>
      <c r="AF59" s="149"/>
    </row>
    <row r="60" spans="1:32">
      <c r="A60" s="112" t="s">
        <v>43</v>
      </c>
      <c r="B60" s="154">
        <v>361.89875362306799</v>
      </c>
      <c r="C60" s="154">
        <v>379.30806092884063</v>
      </c>
      <c r="D60" s="154">
        <v>347.68495592594513</v>
      </c>
      <c r="E60" s="154">
        <v>343.72752251922208</v>
      </c>
      <c r="F60" s="154">
        <v>363.0215979694164</v>
      </c>
      <c r="G60" s="154">
        <v>389.07230761709775</v>
      </c>
      <c r="H60" s="211">
        <v>1095.8214281057362</v>
      </c>
      <c r="I60" s="212">
        <v>1120.7838094051194</v>
      </c>
      <c r="J60" s="213"/>
      <c r="K60" s="209"/>
      <c r="L60" s="214"/>
      <c r="M60" s="209"/>
      <c r="N60" s="209"/>
      <c r="U60" s="144"/>
      <c r="V60" s="144"/>
      <c r="W60" s="144"/>
      <c r="X60" s="222"/>
      <c r="Y60" s="144"/>
      <c r="Z60" s="144"/>
      <c r="AA60" s="144"/>
      <c r="AB60" s="144"/>
      <c r="AC60" s="222"/>
      <c r="AD60" s="144"/>
      <c r="AE60" s="144"/>
      <c r="AF60" s="144"/>
    </row>
    <row r="61" spans="1:32">
      <c r="A61" s="112" t="s">
        <v>44</v>
      </c>
      <c r="B61" s="154">
        <v>160.79266407549073</v>
      </c>
      <c r="C61" s="154">
        <v>173.70778145812443</v>
      </c>
      <c r="D61" s="154">
        <v>153.59287139682465</v>
      </c>
      <c r="E61" s="154">
        <v>99.681834795862443</v>
      </c>
      <c r="F61" s="154">
        <v>147.39453051533985</v>
      </c>
      <c r="G61" s="154">
        <v>169.57142193233014</v>
      </c>
      <c r="H61" s="211">
        <v>416.64778724353243</v>
      </c>
      <c r="I61" s="212">
        <v>497.48843809264247</v>
      </c>
      <c r="J61" s="209"/>
      <c r="K61" s="209"/>
      <c r="L61" s="96"/>
      <c r="M61" s="209"/>
      <c r="U61" s="144"/>
      <c r="V61" s="144"/>
      <c r="W61" s="144"/>
      <c r="X61" s="222"/>
      <c r="Y61" s="144"/>
      <c r="Z61" s="144"/>
      <c r="AA61" s="144"/>
      <c r="AB61" s="144"/>
      <c r="AC61" s="222"/>
      <c r="AD61" s="144"/>
      <c r="AE61" s="144"/>
      <c r="AF61" s="144"/>
    </row>
    <row r="62" spans="1:32">
      <c r="A62" s="120" t="s">
        <v>45</v>
      </c>
      <c r="B62" s="235">
        <f t="shared" ref="B62:I62" si="15">IFERROR(B61/B60,0)</f>
        <v>0.44430289539754181</v>
      </c>
      <c r="C62" s="235">
        <f t="shared" si="15"/>
        <v>0.45795963585048233</v>
      </c>
      <c r="D62" s="235">
        <f t="shared" si="15"/>
        <v>0.44175874963522732</v>
      </c>
      <c r="E62" s="235">
        <f t="shared" si="15"/>
        <v>0.29000248238861348</v>
      </c>
      <c r="F62" s="235">
        <f t="shared" si="15"/>
        <v>0.40602138093105261</v>
      </c>
      <c r="G62" s="235">
        <f t="shared" si="15"/>
        <v>0.43583523836708632</v>
      </c>
      <c r="H62" s="194">
        <f t="shared" si="15"/>
        <v>0.38021503920010036</v>
      </c>
      <c r="I62" s="215">
        <f t="shared" si="15"/>
        <v>0.44387546814821971</v>
      </c>
      <c r="J62" s="209"/>
      <c r="K62" s="209"/>
      <c r="L62" s="96"/>
      <c r="M62" s="209"/>
      <c r="U62" s="201"/>
      <c r="V62" s="201"/>
      <c r="W62" s="201"/>
      <c r="X62" s="222"/>
      <c r="Y62" s="201"/>
      <c r="Z62" s="201"/>
      <c r="AA62" s="201"/>
      <c r="AB62" s="201"/>
      <c r="AC62" s="222"/>
      <c r="AD62" s="201"/>
      <c r="AE62" s="201"/>
      <c r="AF62" s="201"/>
    </row>
    <row r="63" spans="1:32" ht="5.25" customHeight="1">
      <c r="A63" s="112"/>
      <c r="B63" s="154"/>
      <c r="C63" s="154"/>
      <c r="D63" s="154"/>
      <c r="E63" s="154"/>
      <c r="F63" s="154"/>
      <c r="G63" s="154"/>
      <c r="H63" s="188"/>
      <c r="I63" s="189"/>
      <c r="J63" s="209"/>
      <c r="K63" s="209"/>
      <c r="L63" s="96"/>
      <c r="M63" s="209"/>
      <c r="U63" s="144"/>
      <c r="V63" s="144"/>
      <c r="W63" s="144"/>
      <c r="X63" s="222"/>
      <c r="Y63" s="144"/>
      <c r="Z63" s="144"/>
      <c r="AA63" s="144"/>
      <c r="AB63" s="144"/>
      <c r="AC63" s="222"/>
      <c r="AD63" s="144"/>
      <c r="AE63" s="144"/>
      <c r="AF63" s="144"/>
    </row>
    <row r="64" spans="1:32">
      <c r="A64" s="112" t="s">
        <v>46</v>
      </c>
      <c r="B64" s="154">
        <v>74.224999999999994</v>
      </c>
      <c r="C64" s="154">
        <v>37.966000000000008</v>
      </c>
      <c r="D64" s="154">
        <v>55.875999999999976</v>
      </c>
      <c r="E64" s="154">
        <v>50.198999999999998</v>
      </c>
      <c r="F64" s="154">
        <v>55.120000000000005</v>
      </c>
      <c r="G64" s="154">
        <v>82.012999999999991</v>
      </c>
      <c r="H64" s="188">
        <v>187.33199999999999</v>
      </c>
      <c r="I64" s="191">
        <v>136.14500000000001</v>
      </c>
      <c r="J64" s="209"/>
      <c r="K64" s="209"/>
      <c r="L64" s="96"/>
      <c r="M64" s="209"/>
      <c r="U64" s="144"/>
      <c r="V64" s="144"/>
      <c r="W64" s="144"/>
      <c r="X64" s="222"/>
      <c r="Y64" s="144"/>
      <c r="Z64" s="144"/>
      <c r="AA64" s="144"/>
      <c r="AB64" s="144"/>
      <c r="AC64" s="222"/>
      <c r="AD64" s="144"/>
      <c r="AE64" s="144"/>
      <c r="AF64" s="144"/>
    </row>
    <row r="65" spans="1:32" ht="13.5" customHeight="1">
      <c r="A65" s="134" t="s">
        <v>47</v>
      </c>
      <c r="B65" s="205">
        <f t="shared" ref="B65:I65" si="16">IFERROR(B64/B60,0)</f>
        <v>0.20509879975245313</v>
      </c>
      <c r="C65" s="205">
        <f t="shared" si="16"/>
        <v>0.10009278449561489</v>
      </c>
      <c r="D65" s="205">
        <f t="shared" si="16"/>
        <v>0.16070870783348257</v>
      </c>
      <c r="E65" s="205">
        <f t="shared" si="16"/>
        <v>0.14604300415656343</v>
      </c>
      <c r="F65" s="205">
        <f t="shared" si="16"/>
        <v>0.1518366959660723</v>
      </c>
      <c r="G65" s="205">
        <f t="shared" si="16"/>
        <v>0.21079115216987479</v>
      </c>
      <c r="H65" s="206">
        <f t="shared" si="16"/>
        <v>0.17095121084082712</v>
      </c>
      <c r="I65" s="207">
        <f t="shared" si="16"/>
        <v>0.12147302526814868</v>
      </c>
      <c r="J65" s="177"/>
      <c r="K65" s="177"/>
      <c r="L65" s="177"/>
      <c r="M65" s="178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spans="1:32">
      <c r="A66" s="106" t="s">
        <v>23</v>
      </c>
      <c r="B66" s="2"/>
      <c r="C66" s="2"/>
      <c r="D66" s="2"/>
      <c r="E66" s="2"/>
      <c r="F66" s="2"/>
      <c r="G66" s="2"/>
      <c r="H66" s="148"/>
      <c r="I66" s="236"/>
      <c r="J66" s="209"/>
      <c r="K66" s="209"/>
      <c r="L66" s="96"/>
      <c r="M66" s="209"/>
      <c r="U66" s="149"/>
      <c r="V66" s="149"/>
      <c r="W66" s="149"/>
      <c r="X66" s="222"/>
      <c r="Y66" s="149"/>
      <c r="Z66" s="149"/>
      <c r="AA66" s="149"/>
      <c r="AB66" s="149"/>
      <c r="AC66" s="222"/>
      <c r="AD66" s="149"/>
      <c r="AE66" s="149"/>
      <c r="AF66" s="149"/>
    </row>
    <row r="67" spans="1:32">
      <c r="A67" s="112" t="s">
        <v>43</v>
      </c>
      <c r="B67" s="154">
        <v>539.60403849672639</v>
      </c>
      <c r="C67" s="154">
        <v>573.54129011581722</v>
      </c>
      <c r="D67" s="154">
        <v>562.90487689326574</v>
      </c>
      <c r="E67" s="154">
        <v>572.13795635732424</v>
      </c>
      <c r="F67" s="154">
        <v>598.2057091522571</v>
      </c>
      <c r="G67" s="154">
        <v>635.35486440232876</v>
      </c>
      <c r="H67" s="211">
        <v>1805.6985299119101</v>
      </c>
      <c r="I67" s="212">
        <v>1658.7805219518987</v>
      </c>
      <c r="J67" s="213"/>
      <c r="K67" s="209"/>
      <c r="L67" s="214"/>
      <c r="M67" s="209"/>
      <c r="U67" s="144"/>
      <c r="V67" s="144"/>
      <c r="W67" s="144"/>
      <c r="X67" s="222"/>
      <c r="Y67" s="144"/>
      <c r="Z67" s="144"/>
      <c r="AA67" s="144"/>
      <c r="AB67" s="144"/>
      <c r="AC67" s="222"/>
      <c r="AD67" s="144"/>
      <c r="AE67" s="144"/>
      <c r="AF67" s="144"/>
    </row>
    <row r="68" spans="1:32">
      <c r="A68" s="112" t="s">
        <v>44</v>
      </c>
      <c r="B68" s="154">
        <v>188.79196995521102</v>
      </c>
      <c r="C68" s="154">
        <v>228.32933055362366</v>
      </c>
      <c r="D68" s="154">
        <v>162.20144300689606</v>
      </c>
      <c r="E68" s="154">
        <v>223.21856926027121</v>
      </c>
      <c r="F68" s="154">
        <v>240.26558007369553</v>
      </c>
      <c r="G68" s="154">
        <v>268.05656934206746</v>
      </c>
      <c r="H68" s="211">
        <v>731.5407186760342</v>
      </c>
      <c r="I68" s="212">
        <v>624.93696080053951</v>
      </c>
      <c r="J68" s="209"/>
      <c r="K68" s="209"/>
      <c r="L68" s="96"/>
      <c r="M68" s="209"/>
      <c r="U68" s="144"/>
      <c r="V68" s="144"/>
      <c r="W68" s="144"/>
      <c r="X68" s="222"/>
      <c r="Y68" s="144"/>
      <c r="Z68" s="144"/>
      <c r="AA68" s="144"/>
      <c r="AB68" s="144"/>
      <c r="AC68" s="222"/>
      <c r="AD68" s="144"/>
      <c r="AE68" s="144"/>
      <c r="AF68" s="144"/>
    </row>
    <row r="69" spans="1:32">
      <c r="A69" s="120" t="s">
        <v>45</v>
      </c>
      <c r="B69" s="235">
        <f t="shared" ref="B69:I69" si="17">IFERROR(B68/B67,0)</f>
        <v>0.3498713065253613</v>
      </c>
      <c r="C69" s="235">
        <f t="shared" si="17"/>
        <v>0.39810443378456034</v>
      </c>
      <c r="D69" s="235">
        <f t="shared" si="17"/>
        <v>0.28815071544965776</v>
      </c>
      <c r="E69" s="235">
        <f t="shared" si="17"/>
        <v>0.39014815706591893</v>
      </c>
      <c r="F69" s="235">
        <f t="shared" si="17"/>
        <v>0.40164374294285182</v>
      </c>
      <c r="G69" s="235">
        <f t="shared" si="17"/>
        <v>0.42190055410093585</v>
      </c>
      <c r="H69" s="194">
        <f t="shared" si="17"/>
        <v>0.40512893296298025</v>
      </c>
      <c r="I69" s="215">
        <f t="shared" si="17"/>
        <v>0.37674481495910733</v>
      </c>
      <c r="J69" s="209"/>
      <c r="K69" s="209"/>
      <c r="L69" s="96"/>
      <c r="M69" s="209"/>
      <c r="U69" s="201"/>
      <c r="V69" s="201"/>
      <c r="W69" s="201"/>
      <c r="X69" s="222"/>
      <c r="Y69" s="201"/>
      <c r="Z69" s="201"/>
      <c r="AA69" s="201"/>
      <c r="AB69" s="201"/>
      <c r="AC69" s="222"/>
      <c r="AD69" s="201"/>
      <c r="AE69" s="201"/>
      <c r="AF69" s="201"/>
    </row>
    <row r="70" spans="1:32" ht="5.25" customHeight="1">
      <c r="A70" s="112"/>
      <c r="B70" s="154"/>
      <c r="C70" s="154"/>
      <c r="D70" s="154"/>
      <c r="E70" s="154"/>
      <c r="F70" s="154"/>
      <c r="G70" s="154"/>
      <c r="H70" s="188"/>
      <c r="I70" s="189"/>
      <c r="J70" s="209"/>
      <c r="K70" s="209"/>
      <c r="L70" s="96"/>
      <c r="M70" s="209"/>
      <c r="U70" s="144"/>
      <c r="V70" s="144"/>
      <c r="W70" s="144"/>
      <c r="X70" s="222"/>
      <c r="Y70" s="144"/>
      <c r="Z70" s="144"/>
      <c r="AA70" s="144"/>
      <c r="AB70" s="144"/>
      <c r="AC70" s="222"/>
      <c r="AD70" s="144"/>
      <c r="AE70" s="144"/>
      <c r="AF70" s="144"/>
    </row>
    <row r="71" spans="1:32" ht="13.5" customHeight="1">
      <c r="A71" s="112" t="s">
        <v>46</v>
      </c>
      <c r="B71" s="154">
        <v>82.805000000000007</v>
      </c>
      <c r="C71" s="154">
        <v>71.908999999999992</v>
      </c>
      <c r="D71" s="154">
        <v>227.58599999999998</v>
      </c>
      <c r="E71" s="154">
        <v>67.861000000000004</v>
      </c>
      <c r="F71" s="154">
        <v>56.952999999999989</v>
      </c>
      <c r="G71" s="154">
        <v>131.18800000000002</v>
      </c>
      <c r="H71" s="188">
        <v>256.00200000000001</v>
      </c>
      <c r="I71" s="191">
        <v>245.59</v>
      </c>
      <c r="J71" s="209"/>
      <c r="K71" s="209"/>
      <c r="L71" s="96"/>
      <c r="M71" s="209"/>
      <c r="U71" s="144"/>
      <c r="V71" s="144"/>
      <c r="W71" s="144"/>
      <c r="X71" s="222"/>
      <c r="Y71" s="144"/>
      <c r="Z71" s="144"/>
      <c r="AA71" s="144"/>
      <c r="AB71" s="144"/>
      <c r="AC71" s="222"/>
      <c r="AD71" s="144"/>
      <c r="AE71" s="144"/>
      <c r="AF71" s="144"/>
    </row>
    <row r="72" spans="1:32" ht="13.5" customHeight="1">
      <c r="A72" s="134" t="s">
        <v>47</v>
      </c>
      <c r="B72" s="205">
        <f t="shared" ref="B72:I72" si="18">IFERROR(B71/B67,0)</f>
        <v>0.15345511540403781</v>
      </c>
      <c r="C72" s="205">
        <f t="shared" si="18"/>
        <v>0.12537719818825799</v>
      </c>
      <c r="D72" s="205">
        <f t="shared" si="18"/>
        <v>0.40430632126705368</v>
      </c>
      <c r="E72" s="205">
        <f t="shared" si="18"/>
        <v>0.11860950535786155</v>
      </c>
      <c r="F72" s="205">
        <f t="shared" si="18"/>
        <v>9.520637989348267E-2</v>
      </c>
      <c r="G72" s="205">
        <f t="shared" si="18"/>
        <v>0.20647988604511136</v>
      </c>
      <c r="H72" s="206">
        <f t="shared" si="18"/>
        <v>0.14177449655036764</v>
      </c>
      <c r="I72" s="207">
        <f t="shared" si="18"/>
        <v>0.14805454775355845</v>
      </c>
      <c r="J72" s="177"/>
      <c r="K72" s="177"/>
      <c r="L72" s="177"/>
      <c r="M72" s="178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spans="1:32">
      <c r="A73" s="106" t="s">
        <v>24</v>
      </c>
      <c r="B73" s="2"/>
      <c r="C73" s="2"/>
      <c r="D73" s="2"/>
      <c r="E73" s="2"/>
      <c r="F73" s="2"/>
      <c r="G73" s="2"/>
      <c r="H73" s="148"/>
      <c r="I73" s="236"/>
      <c r="J73" s="209"/>
      <c r="K73" s="209"/>
      <c r="L73" s="96"/>
      <c r="M73" s="209"/>
      <c r="U73" s="149"/>
      <c r="V73" s="149"/>
      <c r="W73" s="149"/>
      <c r="X73" s="177"/>
      <c r="Y73" s="149"/>
      <c r="Z73" s="149"/>
      <c r="AA73" s="149"/>
      <c r="AB73" s="149"/>
      <c r="AC73" s="177"/>
      <c r="AD73" s="149"/>
      <c r="AE73" s="149"/>
      <c r="AF73" s="149"/>
    </row>
    <row r="74" spans="1:32">
      <c r="A74" s="112" t="s">
        <v>43</v>
      </c>
      <c r="B74" s="154">
        <v>109.94022730832182</v>
      </c>
      <c r="C74" s="154">
        <v>111.26953234093759</v>
      </c>
      <c r="D74" s="154">
        <v>118.18796931013884</v>
      </c>
      <c r="E74" s="154">
        <v>121.30727365575845</v>
      </c>
      <c r="F74" s="154">
        <v>118.5165112828503</v>
      </c>
      <c r="G74" s="154">
        <v>123.72812866711308</v>
      </c>
      <c r="H74" s="211">
        <v>363.55191360572184</v>
      </c>
      <c r="I74" s="212">
        <v>336.2905535729858</v>
      </c>
      <c r="J74" s="213"/>
      <c r="K74" s="209"/>
      <c r="L74" s="214"/>
      <c r="M74" s="209"/>
      <c r="U74" s="144"/>
      <c r="V74" s="144"/>
      <c r="W74" s="144"/>
      <c r="X74" s="177"/>
      <c r="Y74" s="144"/>
      <c r="Z74" s="144"/>
      <c r="AA74" s="144"/>
      <c r="AB74" s="144"/>
      <c r="AC74" s="177"/>
      <c r="AD74" s="144"/>
      <c r="AE74" s="144"/>
      <c r="AF74" s="144"/>
    </row>
    <row r="75" spans="1:32">
      <c r="A75" s="112" t="s">
        <v>44</v>
      </c>
      <c r="B75" s="154">
        <v>60.74396428763454</v>
      </c>
      <c r="C75" s="154">
        <v>58.694030162623989</v>
      </c>
      <c r="D75" s="154">
        <v>61.400875868848658</v>
      </c>
      <c r="E75" s="154">
        <v>66.886225771764558</v>
      </c>
      <c r="F75" s="154">
        <v>66.136622975269589</v>
      </c>
      <c r="G75" s="154">
        <v>67.847478093225163</v>
      </c>
      <c r="H75" s="211">
        <v>200.87032684025931</v>
      </c>
      <c r="I75" s="212">
        <v>182.37720812534519</v>
      </c>
      <c r="J75" s="209"/>
      <c r="K75" s="209"/>
      <c r="L75" s="96"/>
      <c r="M75" s="209"/>
      <c r="U75" s="144"/>
      <c r="V75" s="144"/>
      <c r="W75" s="144"/>
      <c r="X75" s="177"/>
      <c r="Y75" s="237"/>
      <c r="Z75" s="144"/>
      <c r="AA75" s="144"/>
      <c r="AB75" s="144"/>
      <c r="AC75" s="177"/>
      <c r="AD75" s="237"/>
      <c r="AE75" s="237"/>
      <c r="AF75" s="237"/>
    </row>
    <row r="76" spans="1:32">
      <c r="A76" s="120" t="s">
        <v>45</v>
      </c>
      <c r="B76" s="235">
        <f t="shared" ref="B76:I76" si="19">IFERROR(B75/B74,0)</f>
        <v>0.55251808891827336</v>
      </c>
      <c r="C76" s="235">
        <f t="shared" si="19"/>
        <v>0.52749417498027584</v>
      </c>
      <c r="D76" s="235">
        <f t="shared" si="19"/>
        <v>0.51951883281559474</v>
      </c>
      <c r="E76" s="235">
        <f t="shared" si="19"/>
        <v>0.55137852625038752</v>
      </c>
      <c r="F76" s="235">
        <f t="shared" si="19"/>
        <v>0.55803720730041229</v>
      </c>
      <c r="G76" s="235">
        <f t="shared" si="19"/>
        <v>0.54835936519954021</v>
      </c>
      <c r="H76" s="194">
        <f t="shared" si="19"/>
        <v>0.55252171511908632</v>
      </c>
      <c r="I76" s="215">
        <f t="shared" si="19"/>
        <v>0.54232034229817727</v>
      </c>
      <c r="J76" s="209"/>
      <c r="K76" s="209"/>
      <c r="L76" s="96"/>
      <c r="M76" s="209"/>
      <c r="U76" s="201"/>
      <c r="V76" s="201"/>
      <c r="W76" s="201"/>
      <c r="X76" s="177"/>
      <c r="Y76" s="201"/>
      <c r="Z76" s="201"/>
      <c r="AA76" s="201"/>
      <c r="AB76" s="201"/>
      <c r="AC76" s="177"/>
      <c r="AD76" s="201"/>
      <c r="AE76" s="201"/>
      <c r="AF76" s="201"/>
    </row>
    <row r="77" spans="1:32" ht="6" customHeight="1">
      <c r="A77" s="112"/>
      <c r="B77" s="154"/>
      <c r="C77" s="154"/>
      <c r="D77" s="154"/>
      <c r="E77" s="154"/>
      <c r="F77" s="154"/>
      <c r="G77" s="154"/>
      <c r="H77" s="188"/>
      <c r="I77" s="189"/>
      <c r="J77" s="209"/>
      <c r="K77" s="209"/>
      <c r="L77" s="96"/>
      <c r="M77" s="209"/>
      <c r="U77" s="144"/>
      <c r="V77" s="144"/>
      <c r="W77" s="144"/>
      <c r="X77" s="177"/>
      <c r="Y77" s="144"/>
      <c r="Z77" s="144"/>
      <c r="AA77" s="144"/>
      <c r="AB77" s="144"/>
      <c r="AC77" s="177"/>
      <c r="AD77" s="144"/>
      <c r="AE77" s="144"/>
      <c r="AF77" s="144"/>
    </row>
    <row r="78" spans="1:32" ht="15" customHeight="1">
      <c r="A78" s="112" t="s">
        <v>46</v>
      </c>
      <c r="B78" s="154">
        <v>14.89</v>
      </c>
      <c r="C78" s="154">
        <v>13.198999999999998</v>
      </c>
      <c r="D78" s="154">
        <v>56.767000000000003</v>
      </c>
      <c r="E78" s="154">
        <v>7.8120000000000003</v>
      </c>
      <c r="F78" s="154">
        <v>21.884</v>
      </c>
      <c r="G78" s="154">
        <v>35.712000000000003</v>
      </c>
      <c r="H78" s="188">
        <v>65.408000000000001</v>
      </c>
      <c r="I78" s="191">
        <v>32.798999999999999</v>
      </c>
      <c r="J78" s="209"/>
      <c r="K78" s="209"/>
      <c r="L78" s="96"/>
      <c r="M78" s="209"/>
      <c r="U78" s="144"/>
      <c r="V78" s="144"/>
      <c r="W78" s="144"/>
      <c r="X78" s="222"/>
      <c r="Y78" s="144"/>
      <c r="Z78" s="144"/>
      <c r="AA78" s="144"/>
      <c r="AB78" s="144"/>
      <c r="AC78" s="222"/>
      <c r="AD78" s="144"/>
      <c r="AE78" s="144"/>
      <c r="AF78" s="144"/>
    </row>
    <row r="79" spans="1:32" ht="13.5" customHeight="1">
      <c r="A79" s="134" t="s">
        <v>47</v>
      </c>
      <c r="B79" s="205">
        <f t="shared" ref="B79:I79" si="20">IFERROR(B78/B74,0)</f>
        <v>0.13543723134428079</v>
      </c>
      <c r="C79" s="205">
        <f t="shared" si="20"/>
        <v>0.11862186999723648</v>
      </c>
      <c r="D79" s="205">
        <f t="shared" si="20"/>
        <v>0.48031115460691992</v>
      </c>
      <c r="E79" s="205">
        <f t="shared" si="20"/>
        <v>6.43984467260275E-2</v>
      </c>
      <c r="F79" s="205">
        <f t="shared" si="20"/>
        <v>0.18464937723126079</v>
      </c>
      <c r="G79" s="205">
        <f t="shared" si="20"/>
        <v>0.28863283058359429</v>
      </c>
      <c r="H79" s="206">
        <f t="shared" si="20"/>
        <v>0.17991378274228004</v>
      </c>
      <c r="I79" s="207">
        <f t="shared" si="20"/>
        <v>9.7531731568194543E-2</v>
      </c>
      <c r="J79" s="177"/>
      <c r="K79" s="177"/>
      <c r="L79" s="177"/>
      <c r="M79" s="178"/>
      <c r="N79" s="169"/>
      <c r="O79" s="169"/>
      <c r="P79" s="169"/>
      <c r="Q79" s="169"/>
      <c r="R79" s="169"/>
      <c r="S79" s="169"/>
      <c r="T79" s="169"/>
      <c r="U79" s="169"/>
      <c r="V79" s="169"/>
      <c r="W79" s="169"/>
    </row>
    <row r="80" spans="1:32">
      <c r="A80" s="106" t="s">
        <v>25</v>
      </c>
      <c r="B80" s="2"/>
      <c r="C80" s="2"/>
      <c r="D80" s="2"/>
      <c r="E80" s="2"/>
      <c r="F80" s="2"/>
      <c r="G80" s="2"/>
      <c r="H80" s="148"/>
      <c r="I80" s="236"/>
      <c r="J80" s="209"/>
      <c r="K80" s="209"/>
      <c r="L80" s="96"/>
      <c r="M80" s="209"/>
      <c r="U80" s="149"/>
      <c r="V80" s="149"/>
      <c r="W80" s="149"/>
      <c r="X80" s="177"/>
      <c r="Y80" s="149"/>
      <c r="Z80" s="149"/>
      <c r="AA80" s="149"/>
      <c r="AB80" s="149"/>
      <c r="AC80" s="177"/>
      <c r="AD80" s="149"/>
      <c r="AE80" s="149"/>
      <c r="AF80" s="149"/>
    </row>
    <row r="81" spans="1:32">
      <c r="A81" s="112" t="s">
        <v>43</v>
      </c>
      <c r="B81" s="154">
        <v>104.76307964701961</v>
      </c>
      <c r="C81" s="154">
        <v>108.43595971538338</v>
      </c>
      <c r="D81" s="154">
        <v>102.73421371650596</v>
      </c>
      <c r="E81" s="154">
        <v>100.8482353237419</v>
      </c>
      <c r="F81" s="154">
        <v>101.8752838132142</v>
      </c>
      <c r="G81" s="154">
        <v>102.43971572256459</v>
      </c>
      <c r="H81" s="211">
        <v>305.16323485952068</v>
      </c>
      <c r="I81" s="212">
        <v>317.9319853366282</v>
      </c>
      <c r="J81" s="213"/>
      <c r="K81" s="209"/>
      <c r="L81" s="214"/>
      <c r="M81" s="209"/>
      <c r="U81" s="144"/>
      <c r="V81" s="144"/>
      <c r="W81" s="144"/>
      <c r="X81" s="177"/>
      <c r="Y81" s="144"/>
      <c r="Z81" s="144"/>
      <c r="AA81" s="144"/>
      <c r="AB81" s="144"/>
      <c r="AC81" s="177"/>
      <c r="AD81" s="144"/>
      <c r="AE81" s="144"/>
      <c r="AF81" s="144"/>
    </row>
    <row r="82" spans="1:32">
      <c r="A82" s="112" t="s">
        <v>44</v>
      </c>
      <c r="B82" s="154">
        <v>38.400489147059368</v>
      </c>
      <c r="C82" s="154">
        <v>40.647642226848447</v>
      </c>
      <c r="D82" s="154">
        <v>36.098266801004883</v>
      </c>
      <c r="E82" s="154">
        <v>40.679687856581673</v>
      </c>
      <c r="F82" s="154">
        <v>41.688939989309851</v>
      </c>
      <c r="G82" s="154">
        <v>42.05336001957123</v>
      </c>
      <c r="H82" s="211">
        <v>124.42198786546275</v>
      </c>
      <c r="I82" s="212">
        <v>118.83218209758388</v>
      </c>
      <c r="J82" s="209"/>
      <c r="K82" s="209"/>
      <c r="L82" s="96"/>
      <c r="M82" s="209"/>
      <c r="U82" s="144"/>
      <c r="V82" s="144"/>
      <c r="W82" s="144"/>
      <c r="X82" s="177"/>
      <c r="Y82" s="144"/>
      <c r="Z82" s="144"/>
      <c r="AA82" s="144"/>
      <c r="AB82" s="144"/>
      <c r="AC82" s="177"/>
      <c r="AD82" s="237"/>
      <c r="AE82" s="237"/>
      <c r="AF82" s="237"/>
    </row>
    <row r="83" spans="1:32">
      <c r="A83" s="120" t="s">
        <v>45</v>
      </c>
      <c r="B83" s="235">
        <f t="shared" ref="B83:I83" si="21">IFERROR(B82/B81,0)</f>
        <v>0.36654601293168282</v>
      </c>
      <c r="C83" s="235">
        <f t="shared" si="21"/>
        <v>0.37485389840730049</v>
      </c>
      <c r="D83" s="235">
        <f t="shared" si="21"/>
        <v>0.35137531592559507</v>
      </c>
      <c r="E83" s="235">
        <f t="shared" si="21"/>
        <v>0.40337530672690686</v>
      </c>
      <c r="F83" s="235">
        <f t="shared" si="21"/>
        <v>0.40921544882020144</v>
      </c>
      <c r="G83" s="235">
        <f t="shared" si="21"/>
        <v>0.41051812495715523</v>
      </c>
      <c r="H83" s="194">
        <f t="shared" si="21"/>
        <v>0.4077227321395363</v>
      </c>
      <c r="I83" s="215">
        <f t="shared" si="21"/>
        <v>0.37376604927548795</v>
      </c>
      <c r="J83" s="209"/>
      <c r="K83" s="209"/>
      <c r="L83" s="96"/>
      <c r="M83" s="209"/>
      <c r="U83" s="201"/>
      <c r="V83" s="201"/>
      <c r="W83" s="201"/>
      <c r="X83" s="177"/>
      <c r="Y83" s="201"/>
      <c r="Z83" s="201"/>
      <c r="AA83" s="201"/>
      <c r="AB83" s="201"/>
      <c r="AC83" s="177"/>
      <c r="AD83" s="201"/>
      <c r="AE83" s="201"/>
      <c r="AF83" s="201"/>
    </row>
    <row r="84" spans="1:32" ht="5.25" customHeight="1">
      <c r="A84" s="112"/>
      <c r="B84" s="154"/>
      <c r="C84" s="154"/>
      <c r="D84" s="154"/>
      <c r="E84" s="154"/>
      <c r="F84" s="154"/>
      <c r="G84" s="154"/>
      <c r="H84" s="188"/>
      <c r="I84" s="189"/>
      <c r="J84" s="209"/>
      <c r="K84" s="209"/>
      <c r="L84" s="96"/>
      <c r="M84" s="209"/>
      <c r="U84" s="144"/>
      <c r="V84" s="144"/>
      <c r="W84" s="144"/>
      <c r="X84" s="177"/>
      <c r="Y84" s="144"/>
      <c r="Z84" s="144"/>
      <c r="AA84" s="144"/>
      <c r="AB84" s="144"/>
      <c r="AC84" s="177"/>
      <c r="AD84" s="144"/>
      <c r="AE84" s="144"/>
      <c r="AF84" s="144"/>
    </row>
    <row r="85" spans="1:32" ht="15.75" customHeight="1">
      <c r="A85" s="112" t="s">
        <v>46</v>
      </c>
      <c r="B85" s="154">
        <v>8.9039999999999999</v>
      </c>
      <c r="C85" s="154">
        <v>8.4129999999999985</v>
      </c>
      <c r="D85" s="154">
        <v>9.3309999999999995</v>
      </c>
      <c r="E85" s="154">
        <v>5.0839999999999996</v>
      </c>
      <c r="F85" s="154">
        <v>9.0460000000000012</v>
      </c>
      <c r="G85" s="154">
        <v>5.8309999999999977</v>
      </c>
      <c r="H85" s="188">
        <v>19.960999999999999</v>
      </c>
      <c r="I85" s="191">
        <v>20.7</v>
      </c>
      <c r="J85" s="209"/>
      <c r="K85" s="209"/>
      <c r="L85" s="96"/>
      <c r="M85" s="209"/>
      <c r="U85" s="144"/>
      <c r="V85" s="144"/>
      <c r="W85" s="144"/>
      <c r="X85" s="222"/>
      <c r="Y85" s="144"/>
      <c r="Z85" s="144"/>
      <c r="AA85" s="144"/>
      <c r="AB85" s="144"/>
      <c r="AC85" s="222"/>
      <c r="AD85" s="144"/>
      <c r="AE85" s="144"/>
      <c r="AF85" s="144"/>
    </row>
    <row r="86" spans="1:32" ht="13.5" customHeight="1" thickBot="1">
      <c r="A86" s="238" t="s">
        <v>47</v>
      </c>
      <c r="B86" s="239">
        <f t="shared" ref="B86:I86" si="22">IFERROR(B85/B81,0)</f>
        <v>8.4991774105920043E-2</v>
      </c>
      <c r="C86" s="239">
        <f t="shared" si="22"/>
        <v>7.7584963715744928E-2</v>
      </c>
      <c r="D86" s="239">
        <f t="shared" si="22"/>
        <v>9.0826606467722629E-2</v>
      </c>
      <c r="E86" s="239">
        <f t="shared" si="22"/>
        <v>5.0412384348416196E-2</v>
      </c>
      <c r="F86" s="239">
        <f t="shared" si="22"/>
        <v>8.8794844651285759E-2</v>
      </c>
      <c r="G86" s="239">
        <f t="shared" si="22"/>
        <v>5.6921282520853309E-2</v>
      </c>
      <c r="H86" s="240">
        <f t="shared" si="22"/>
        <v>6.5410893973479073E-2</v>
      </c>
      <c r="I86" s="241">
        <f t="shared" si="22"/>
        <v>6.5108265146970726E-2</v>
      </c>
      <c r="J86" s="177"/>
      <c r="K86" s="177"/>
      <c r="L86" s="177"/>
      <c r="M86" s="178"/>
      <c r="N86" s="169"/>
      <c r="O86" s="169"/>
      <c r="P86" s="169"/>
      <c r="Q86" s="169"/>
      <c r="R86" s="169"/>
      <c r="S86" s="169"/>
      <c r="T86" s="169"/>
      <c r="U86" s="169"/>
      <c r="V86" s="169"/>
      <c r="W86" s="169"/>
    </row>
    <row r="87" spans="1:32" ht="3" customHeight="1">
      <c r="B87" s="2"/>
      <c r="C87" s="2"/>
      <c r="D87" s="2"/>
      <c r="E87" s="2"/>
      <c r="F87" s="2"/>
      <c r="G87" s="2"/>
      <c r="H87" s="2"/>
      <c r="I87" s="2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</row>
    <row r="88" spans="1:32">
      <c r="A88" s="151" t="s">
        <v>57</v>
      </c>
      <c r="B88" s="2"/>
      <c r="C88" s="2"/>
      <c r="D88" s="2"/>
      <c r="E88" s="2"/>
      <c r="F88" s="2"/>
      <c r="G88" s="2"/>
      <c r="H88" s="2"/>
      <c r="I88" s="2"/>
      <c r="U88" s="177"/>
      <c r="V88" s="177"/>
      <c r="W88" s="177"/>
      <c r="X88" s="242"/>
      <c r="Y88" s="177"/>
      <c r="Z88" s="177"/>
      <c r="AA88" s="177"/>
      <c r="AB88" s="177"/>
      <c r="AC88" s="177"/>
      <c r="AD88" s="177"/>
      <c r="AE88" s="177"/>
      <c r="AF88" s="177"/>
    </row>
  </sheetData>
  <mergeCells count="1">
    <mergeCell ref="A1:E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F44"/>
  <sheetViews>
    <sheetView showGridLines="0" tabSelected="1" zoomScale="85" zoomScaleNormal="85" zoomScaleSheetLayoutView="93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J19" sqref="J19"/>
    </sheetView>
  </sheetViews>
  <sheetFormatPr defaultColWidth="9.21875" defaultRowHeight="13.8"/>
  <cols>
    <col min="1" max="1" width="16.21875" style="2" bestFit="1" customWidth="1"/>
    <col min="2" max="2" width="39.44140625" style="2" customWidth="1"/>
    <col min="3" max="8" width="15" style="98" customWidth="1"/>
    <col min="9" max="9" width="13.44140625" style="98" customWidth="1"/>
    <col min="10" max="10" width="13.33203125" style="36" bestFit="1" customWidth="1"/>
    <col min="11" max="11" width="13.44140625" style="98" customWidth="1"/>
    <col min="12" max="14" width="14.21875" style="98" bestFit="1" customWidth="1"/>
    <col min="15" max="15" width="12.5546875" style="98" bestFit="1" customWidth="1"/>
    <col min="16" max="17" width="12" style="98" customWidth="1"/>
    <col min="18" max="18" width="12.5546875" style="98" bestFit="1" customWidth="1"/>
    <col min="19" max="19" width="12.77734375" style="98" customWidth="1"/>
    <col min="20" max="27" width="12" style="98" customWidth="1"/>
    <col min="28" max="16384" width="9.21875" style="2"/>
  </cols>
  <sheetData>
    <row r="1" spans="1:27">
      <c r="C1" s="2"/>
      <c r="D1" s="2"/>
      <c r="E1" s="2"/>
      <c r="F1" s="2"/>
      <c r="G1" s="2"/>
      <c r="H1" s="2"/>
    </row>
    <row r="2" spans="1:27" ht="38.25" customHeight="1">
      <c r="B2" s="99" t="s">
        <v>39</v>
      </c>
      <c r="C2" s="100"/>
      <c r="D2" s="100"/>
      <c r="E2" s="100"/>
      <c r="F2" s="100"/>
      <c r="G2" s="100"/>
      <c r="H2" s="100"/>
    </row>
    <row r="3" spans="1:27" ht="6.75" customHeight="1" thickBot="1">
      <c r="H3" s="101"/>
    </row>
    <row r="4" spans="1:27" ht="25.8" customHeight="1">
      <c r="B4" s="102"/>
      <c r="C4" s="103" t="s">
        <v>40</v>
      </c>
      <c r="D4" s="103" t="s">
        <v>41</v>
      </c>
      <c r="E4" s="103" t="s">
        <v>42</v>
      </c>
      <c r="F4" s="103" t="s">
        <v>49</v>
      </c>
      <c r="G4" s="103" t="s">
        <v>51</v>
      </c>
      <c r="H4" s="103" t="s">
        <v>63</v>
      </c>
      <c r="I4" s="104"/>
      <c r="J4" s="156"/>
      <c r="K4" s="104"/>
      <c r="L4" s="104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1:27">
      <c r="B5" s="106" t="s">
        <v>19</v>
      </c>
      <c r="C5" s="2"/>
      <c r="D5" s="2"/>
      <c r="E5" s="2"/>
      <c r="F5" s="2"/>
      <c r="G5" s="2"/>
      <c r="H5" s="107"/>
      <c r="I5" s="108"/>
      <c r="K5" s="108"/>
      <c r="L5" s="109"/>
      <c r="M5" s="108"/>
      <c r="N5" s="1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111"/>
      <c r="B6" s="112" t="s">
        <v>43</v>
      </c>
      <c r="C6" s="113">
        <v>350432.11016007001</v>
      </c>
      <c r="D6" s="113">
        <v>392336.59938668006</v>
      </c>
      <c r="E6" s="113">
        <v>395218.70546982001</v>
      </c>
      <c r="F6" s="113">
        <v>385876.33502936998</v>
      </c>
      <c r="G6" s="113">
        <v>393315.78915011999</v>
      </c>
      <c r="H6" s="114">
        <v>434231.06665984995</v>
      </c>
      <c r="I6" s="108"/>
      <c r="J6" s="39"/>
      <c r="K6" s="108"/>
      <c r="L6" s="115"/>
      <c r="M6" s="108"/>
      <c r="N6" s="110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27">
      <c r="A7" s="111"/>
      <c r="B7" s="112" t="s">
        <v>44</v>
      </c>
      <c r="C7" s="113">
        <v>151101.23297984997</v>
      </c>
      <c r="D7" s="113">
        <v>173720.11166418009</v>
      </c>
      <c r="E7" s="113">
        <v>163037.39519125005</v>
      </c>
      <c r="F7" s="113">
        <v>173308.44966091993</v>
      </c>
      <c r="G7" s="113">
        <v>182298.61261933998</v>
      </c>
      <c r="H7" s="114">
        <v>202303.98368412993</v>
      </c>
      <c r="I7" s="108"/>
      <c r="J7" s="39"/>
      <c r="K7" s="108"/>
      <c r="L7" s="109"/>
      <c r="M7" s="108"/>
      <c r="N7" s="117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</row>
    <row r="8" spans="1:27" s="119" customFormat="1">
      <c r="B8" s="120" t="s">
        <v>45</v>
      </c>
      <c r="C8" s="121">
        <v>0.43118546673942099</v>
      </c>
      <c r="D8" s="121">
        <v>0.44278334454585155</v>
      </c>
      <c r="E8" s="121">
        <v>0.41252449070556463</v>
      </c>
      <c r="F8" s="121">
        <v>0.4491295110070147</v>
      </c>
      <c r="G8" s="121">
        <v>0.4634917225500973</v>
      </c>
      <c r="H8" s="122">
        <v>0.4658901658977857</v>
      </c>
      <c r="I8" s="123"/>
      <c r="J8" s="123"/>
      <c r="K8" s="123"/>
      <c r="L8" s="123"/>
      <c r="M8" s="123"/>
      <c r="N8" s="123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</row>
    <row r="9" spans="1:27" ht="5.25" customHeight="1">
      <c r="B9" s="112"/>
      <c r="C9" s="124"/>
      <c r="D9" s="124"/>
      <c r="E9" s="124"/>
      <c r="F9" s="124"/>
      <c r="G9" s="124"/>
      <c r="H9" s="125"/>
      <c r="I9" s="108"/>
      <c r="K9" s="108"/>
      <c r="L9" s="109"/>
      <c r="M9" s="108"/>
      <c r="N9" s="126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27" ht="13.5" customHeight="1">
      <c r="A10" s="111"/>
      <c r="B10" s="112" t="s">
        <v>46</v>
      </c>
      <c r="C10" s="128">
        <v>28023.045563490003</v>
      </c>
      <c r="D10" s="128">
        <v>32848.837772540013</v>
      </c>
      <c r="E10" s="128">
        <v>85765.737950980008</v>
      </c>
      <c r="F10" s="128">
        <v>27084.845350840002</v>
      </c>
      <c r="G10" s="128">
        <v>32191.143836160001</v>
      </c>
      <c r="H10" s="114">
        <v>39375.576415000003</v>
      </c>
      <c r="I10" s="129"/>
      <c r="J10" s="39"/>
      <c r="K10" s="129"/>
      <c r="L10" s="130"/>
      <c r="M10" s="129"/>
      <c r="N10" s="131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33"/>
      <c r="Z10" s="133"/>
      <c r="AA10" s="133"/>
    </row>
    <row r="11" spans="1:27" ht="13.5" customHeight="1">
      <c r="B11" s="134" t="s">
        <v>47</v>
      </c>
      <c r="C11" s="135">
        <v>7.9967117027859302E-2</v>
      </c>
      <c r="D11" s="135">
        <v>8.372616223898291E-2</v>
      </c>
      <c r="E11" s="135">
        <v>0.21700829632804239</v>
      </c>
      <c r="F11" s="135">
        <v>7.0190480452185566E-2</v>
      </c>
      <c r="G11" s="135">
        <v>8.1845541735608665E-2</v>
      </c>
      <c r="H11" s="136">
        <v>9.0678856116585549E-2</v>
      </c>
      <c r="I11" s="137"/>
      <c r="J11" s="157"/>
      <c r="K11" s="137"/>
      <c r="L11" s="137"/>
      <c r="M11" s="138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3"/>
      <c r="Y11" s="133"/>
      <c r="Z11" s="133"/>
      <c r="AA11" s="133"/>
    </row>
    <row r="12" spans="1:27">
      <c r="B12" s="106" t="s">
        <v>34</v>
      </c>
      <c r="C12" s="2"/>
      <c r="D12" s="2"/>
      <c r="E12" s="2"/>
      <c r="F12" s="2"/>
      <c r="G12" s="2"/>
      <c r="H12" s="107"/>
      <c r="I12" s="108"/>
      <c r="K12" s="108"/>
      <c r="L12" s="109"/>
      <c r="M12" s="108"/>
      <c r="N12" s="1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11"/>
      <c r="B13" s="112" t="s">
        <v>43</v>
      </c>
      <c r="C13" s="113">
        <v>138359.73924900001</v>
      </c>
      <c r="D13" s="113">
        <v>138128.926255</v>
      </c>
      <c r="E13" s="113">
        <v>138279.68158100001</v>
      </c>
      <c r="F13" s="113">
        <v>135662.326348</v>
      </c>
      <c r="G13" s="113">
        <v>144913.82290999999</v>
      </c>
      <c r="H13" s="114">
        <v>141543.280348</v>
      </c>
      <c r="I13" s="108"/>
      <c r="J13" s="39"/>
      <c r="K13" s="108"/>
      <c r="L13" s="115"/>
      <c r="M13" s="108"/>
      <c r="N13" s="110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1:27">
      <c r="A14" s="111"/>
      <c r="B14" s="112" t="s">
        <v>44</v>
      </c>
      <c r="C14" s="113">
        <v>54177.965686000003</v>
      </c>
      <c r="D14" s="113">
        <v>49368.013599999991</v>
      </c>
      <c r="E14" s="113">
        <v>49164.371227000025</v>
      </c>
      <c r="F14" s="113">
        <v>50960.037928000012</v>
      </c>
      <c r="G14" s="113">
        <v>59692.785823999991</v>
      </c>
      <c r="H14" s="114">
        <v>51960.686134000003</v>
      </c>
      <c r="I14" s="108"/>
      <c r="J14" s="39"/>
      <c r="K14" s="108"/>
      <c r="L14" s="109"/>
      <c r="M14" s="108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</row>
    <row r="15" spans="1:27" s="119" customFormat="1">
      <c r="B15" s="120" t="s">
        <v>45</v>
      </c>
      <c r="C15" s="162">
        <v>0.39157319882265951</v>
      </c>
      <c r="D15" s="162">
        <v>0.35740532369636779</v>
      </c>
      <c r="E15" s="162">
        <v>0.35554298841945942</v>
      </c>
      <c r="F15" s="162">
        <v>0.37563883282730753</v>
      </c>
      <c r="G15" s="162">
        <v>0.41191919877148453</v>
      </c>
      <c r="H15" s="163">
        <v>0.36710104503900742</v>
      </c>
      <c r="I15" s="164"/>
      <c r="J15" s="164"/>
      <c r="K15" s="164"/>
      <c r="L15" s="164"/>
      <c r="M15" s="164"/>
      <c r="N15" s="164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</row>
    <row r="16" spans="1:27" ht="5.25" customHeight="1">
      <c r="B16" s="112"/>
      <c r="C16" s="124"/>
      <c r="D16" s="124"/>
      <c r="E16" s="124"/>
      <c r="F16" s="124"/>
      <c r="G16" s="124"/>
      <c r="H16" s="125"/>
      <c r="I16" s="108"/>
      <c r="K16" s="108"/>
      <c r="L16" s="109"/>
      <c r="M16" s="108"/>
      <c r="N16" s="126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1:32" ht="13.5" customHeight="1">
      <c r="A17" s="111"/>
      <c r="B17" s="112" t="s">
        <v>46</v>
      </c>
      <c r="C17" s="128">
        <v>11399.510630999999</v>
      </c>
      <c r="D17" s="128">
        <v>9150.085532000001</v>
      </c>
      <c r="E17" s="128">
        <v>9283.6130329999996</v>
      </c>
      <c r="F17" s="128">
        <v>3488.9131339999999</v>
      </c>
      <c r="G17" s="128">
        <v>7800.8319309999997</v>
      </c>
      <c r="H17" s="114">
        <v>7915.5034409999998</v>
      </c>
      <c r="I17" s="129"/>
      <c r="J17" s="39"/>
      <c r="K17" s="129"/>
      <c r="L17" s="139"/>
      <c r="M17" s="129"/>
      <c r="N17" s="131"/>
      <c r="O17" s="132"/>
      <c r="P17" s="132"/>
      <c r="Q17" s="132"/>
      <c r="R17" s="132"/>
      <c r="S17" s="132"/>
      <c r="T17" s="132"/>
      <c r="U17" s="132"/>
      <c r="V17" s="132"/>
      <c r="W17" s="132"/>
      <c r="X17" s="133"/>
      <c r="Y17" s="133"/>
      <c r="Z17" s="133"/>
      <c r="AA17" s="133"/>
    </row>
    <row r="18" spans="1:32" ht="13.5" customHeight="1">
      <c r="B18" s="134" t="s">
        <v>47</v>
      </c>
      <c r="C18" s="135">
        <v>8.2390373766784833E-2</v>
      </c>
      <c r="D18" s="135">
        <v>6.6243080143170124E-2</v>
      </c>
      <c r="E18" s="135">
        <v>6.7136494146191272E-2</v>
      </c>
      <c r="F18" s="135">
        <v>2.5717627199243698E-2</v>
      </c>
      <c r="G18" s="135">
        <v>5.3830833900812732E-2</v>
      </c>
      <c r="H18" s="136">
        <v>5.5922848626503839E-2</v>
      </c>
      <c r="I18" s="140"/>
      <c r="J18" s="157"/>
      <c r="K18" s="140"/>
      <c r="L18" s="140"/>
      <c r="M18" s="138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3"/>
      <c r="Y18" s="133"/>
      <c r="Z18" s="133"/>
      <c r="AA18" s="133"/>
    </row>
    <row r="19" spans="1:32">
      <c r="B19" s="106" t="s">
        <v>21</v>
      </c>
      <c r="C19" s="2"/>
      <c r="D19" s="2"/>
      <c r="E19" s="2"/>
      <c r="F19" s="2"/>
      <c r="G19" s="2"/>
      <c r="H19" s="141"/>
      <c r="I19" s="108"/>
      <c r="K19" s="108"/>
      <c r="L19" s="109"/>
      <c r="M19" s="108"/>
      <c r="N19" s="108"/>
      <c r="U19" s="2"/>
      <c r="V19" s="2"/>
      <c r="W19" s="2"/>
      <c r="X19" s="142"/>
      <c r="Y19" s="2"/>
      <c r="Z19" s="2"/>
      <c r="AA19" s="2"/>
      <c r="AC19" s="142"/>
      <c r="AD19" s="143"/>
    </row>
    <row r="20" spans="1:32">
      <c r="A20" s="111"/>
      <c r="B20" s="112" t="s">
        <v>43</v>
      </c>
      <c r="C20" s="124">
        <v>59.38462174</v>
      </c>
      <c r="D20" s="124">
        <v>59.555049700000019</v>
      </c>
      <c r="E20" s="124">
        <v>59.74381343000001</v>
      </c>
      <c r="F20" s="124">
        <v>59.578694059999997</v>
      </c>
      <c r="G20" s="124">
        <v>63.322950360000007</v>
      </c>
      <c r="H20" s="155">
        <v>62.095928010000002</v>
      </c>
      <c r="I20" s="108"/>
      <c r="J20" s="159"/>
      <c r="K20" s="108"/>
      <c r="L20" s="115"/>
      <c r="M20" s="108"/>
      <c r="N20" s="108"/>
      <c r="U20" s="144"/>
      <c r="V20" s="144"/>
      <c r="W20" s="144"/>
      <c r="X20" s="142"/>
      <c r="Y20" s="144"/>
      <c r="Z20" s="144"/>
      <c r="AA20" s="144"/>
      <c r="AB20" s="144"/>
      <c r="AC20" s="142"/>
      <c r="AD20" s="144"/>
      <c r="AE20" s="144"/>
      <c r="AF20" s="144"/>
    </row>
    <row r="21" spans="1:32">
      <c r="A21" s="111"/>
      <c r="B21" s="112" t="s">
        <v>44</v>
      </c>
      <c r="C21" s="124">
        <v>18.668506640000007</v>
      </c>
      <c r="D21" s="124">
        <v>17.986520510000009</v>
      </c>
      <c r="E21" s="124">
        <v>18.416653780000015</v>
      </c>
      <c r="F21" s="124">
        <v>19.211197349999999</v>
      </c>
      <c r="G21" s="124">
        <v>18.744697730000009</v>
      </c>
      <c r="H21" s="155">
        <v>21.930592139999998</v>
      </c>
      <c r="I21" s="108"/>
      <c r="J21" s="159"/>
      <c r="K21" s="108"/>
      <c r="L21" s="109"/>
      <c r="M21" s="108"/>
      <c r="N21" s="108"/>
      <c r="U21" s="144"/>
      <c r="V21" s="144"/>
      <c r="W21" s="144"/>
      <c r="X21" s="142"/>
      <c r="Y21" s="144"/>
      <c r="Z21" s="144"/>
      <c r="AA21" s="144"/>
      <c r="AB21" s="144"/>
      <c r="AC21" s="142"/>
      <c r="AD21" s="144"/>
      <c r="AE21" s="144"/>
      <c r="AF21" s="144"/>
    </row>
    <row r="22" spans="1:32">
      <c r="B22" s="120" t="s">
        <v>45</v>
      </c>
      <c r="C22" s="121">
        <v>0.31436601081228016</v>
      </c>
      <c r="D22" s="121">
        <v>0.30201503651838951</v>
      </c>
      <c r="E22" s="121">
        <v>0.30826043271540143</v>
      </c>
      <c r="F22" s="121">
        <v>0.32245079643157254</v>
      </c>
      <c r="G22" s="121">
        <v>0.2960174411241695</v>
      </c>
      <c r="H22" s="122">
        <v>0.35317278995280127</v>
      </c>
      <c r="I22" s="108"/>
      <c r="J22" s="108"/>
      <c r="K22" s="108"/>
      <c r="L22" s="108"/>
      <c r="M22" s="108"/>
      <c r="N22" s="108"/>
      <c r="U22" s="121"/>
      <c r="V22" s="121"/>
      <c r="W22" s="121"/>
      <c r="X22" s="142"/>
      <c r="Y22" s="121"/>
      <c r="Z22" s="121"/>
      <c r="AA22" s="121"/>
      <c r="AB22" s="121"/>
      <c r="AC22" s="142"/>
      <c r="AD22" s="121"/>
      <c r="AE22" s="121"/>
      <c r="AF22" s="121"/>
    </row>
    <row r="23" spans="1:32" ht="5.25" customHeight="1">
      <c r="B23" s="112"/>
      <c r="C23" s="145"/>
      <c r="D23" s="145"/>
      <c r="E23" s="145"/>
      <c r="F23" s="145"/>
      <c r="G23" s="145"/>
      <c r="H23" s="125"/>
      <c r="I23" s="108"/>
      <c r="J23" s="160"/>
      <c r="K23" s="108"/>
      <c r="L23" s="109"/>
      <c r="M23" s="108"/>
      <c r="N23" s="108"/>
      <c r="U23" s="144"/>
      <c r="V23" s="144"/>
      <c r="W23" s="144"/>
      <c r="X23" s="142"/>
      <c r="Y23" s="144"/>
      <c r="Z23" s="144"/>
      <c r="AA23" s="144"/>
      <c r="AB23" s="144"/>
      <c r="AC23" s="142"/>
      <c r="AD23" s="144"/>
      <c r="AE23" s="144"/>
      <c r="AF23" s="144"/>
    </row>
    <row r="24" spans="1:32">
      <c r="A24" s="111"/>
      <c r="B24" s="112" t="s">
        <v>46</v>
      </c>
      <c r="C24" s="154">
        <v>4.8492860000000002</v>
      </c>
      <c r="D24" s="145">
        <v>4.7085389999999983</v>
      </c>
      <c r="E24" s="145">
        <v>7.2228063580700006</v>
      </c>
      <c r="F24" s="145">
        <v>2.3842270000000001</v>
      </c>
      <c r="G24" s="145">
        <v>3.7075626407300004</v>
      </c>
      <c r="H24" s="155">
        <v>4.1397112870000008</v>
      </c>
      <c r="I24" s="108"/>
      <c r="J24" s="159"/>
      <c r="K24" s="108"/>
      <c r="L24" s="109"/>
      <c r="M24" s="108"/>
      <c r="N24" s="108"/>
      <c r="U24" s="144"/>
      <c r="V24" s="144"/>
      <c r="W24" s="144"/>
      <c r="X24" s="142"/>
      <c r="Y24" s="144"/>
      <c r="Z24" s="144"/>
      <c r="AA24" s="144"/>
      <c r="AB24" s="144"/>
      <c r="AC24" s="142"/>
      <c r="AD24" s="144"/>
      <c r="AE24" s="144"/>
      <c r="AF24" s="144"/>
    </row>
    <row r="25" spans="1:32" ht="13.5" customHeight="1">
      <c r="B25" s="134" t="s">
        <v>47</v>
      </c>
      <c r="C25" s="135">
        <v>8.1658952400696053E-2</v>
      </c>
      <c r="D25" s="135">
        <v>7.9061960719008478E-2</v>
      </c>
      <c r="E25" s="135">
        <v>0.12089630613440404</v>
      </c>
      <c r="F25" s="135">
        <v>4.0018114489030483E-2</v>
      </c>
      <c r="G25" s="135">
        <v>5.8550061544068582E-2</v>
      </c>
      <c r="H25" s="136">
        <v>6.6666388918985742E-2</v>
      </c>
      <c r="I25" s="137"/>
      <c r="J25" s="157"/>
      <c r="K25" s="137"/>
      <c r="L25" s="137"/>
      <c r="M25" s="146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1:32">
      <c r="B26" s="106" t="s">
        <v>22</v>
      </c>
      <c r="C26" s="2"/>
      <c r="D26" s="2"/>
      <c r="E26" s="2"/>
      <c r="F26" s="2"/>
      <c r="G26" s="2"/>
      <c r="H26" s="148"/>
      <c r="I26" s="108"/>
      <c r="K26" s="108"/>
      <c r="L26" s="109"/>
      <c r="M26" s="108"/>
      <c r="N26" s="108"/>
      <c r="U26" s="149"/>
      <c r="V26" s="149"/>
      <c r="W26" s="149"/>
      <c r="X26" s="142"/>
      <c r="Y26" s="149"/>
      <c r="Z26" s="149"/>
      <c r="AA26" s="149"/>
      <c r="AB26" s="149"/>
      <c r="AC26" s="142"/>
      <c r="AD26" s="149"/>
      <c r="AE26" s="149"/>
      <c r="AF26" s="149"/>
    </row>
    <row r="27" spans="1:32">
      <c r="A27" s="111"/>
      <c r="B27" s="112" t="s">
        <v>43</v>
      </c>
      <c r="C27" s="113">
        <v>302.68506030999998</v>
      </c>
      <c r="D27" s="113">
        <v>331.67896561000003</v>
      </c>
      <c r="E27" s="113">
        <v>306.72729544999999</v>
      </c>
      <c r="F27" s="113">
        <v>292.85041497000003</v>
      </c>
      <c r="G27" s="113">
        <v>306.72632781999999</v>
      </c>
      <c r="H27" s="114">
        <v>331.02652833999997</v>
      </c>
      <c r="I27" s="108"/>
      <c r="J27" s="159"/>
      <c r="K27" s="108"/>
      <c r="L27" s="115"/>
      <c r="M27" s="108"/>
      <c r="N27" s="108"/>
      <c r="U27" s="144"/>
      <c r="V27" s="144"/>
      <c r="W27" s="144"/>
      <c r="X27" s="142"/>
      <c r="Y27" s="144"/>
      <c r="Z27" s="144"/>
      <c r="AA27" s="144"/>
      <c r="AB27" s="144"/>
      <c r="AC27" s="142"/>
      <c r="AD27" s="144"/>
      <c r="AE27" s="144"/>
      <c r="AF27" s="144"/>
    </row>
    <row r="28" spans="1:32">
      <c r="A28" s="111"/>
      <c r="B28" s="112" t="s">
        <v>44</v>
      </c>
      <c r="C28" s="113">
        <v>134.50644500999999</v>
      </c>
      <c r="D28" s="113">
        <v>151.80676108</v>
      </c>
      <c r="E28" s="113">
        <v>135.43672723</v>
      </c>
      <c r="F28" s="113">
        <v>84.798469500000039</v>
      </c>
      <c r="G28" s="113">
        <v>124.53862454999999</v>
      </c>
      <c r="H28" s="114">
        <v>144.23574164999997</v>
      </c>
      <c r="I28" s="108"/>
      <c r="J28" s="159"/>
      <c r="K28" s="108"/>
      <c r="L28" s="109"/>
      <c r="M28" s="108"/>
      <c r="U28" s="144"/>
      <c r="V28" s="144"/>
      <c r="W28" s="144"/>
      <c r="X28" s="142"/>
      <c r="Y28" s="144"/>
      <c r="Z28" s="144"/>
      <c r="AA28" s="144"/>
      <c r="AB28" s="144"/>
      <c r="AC28" s="142"/>
      <c r="AD28" s="144"/>
      <c r="AE28" s="144"/>
      <c r="AF28" s="144"/>
    </row>
    <row r="29" spans="1:32">
      <c r="B29" s="120" t="s">
        <v>45</v>
      </c>
      <c r="C29" s="121">
        <v>0.44437754830794413</v>
      </c>
      <c r="D29" s="121">
        <v>0.45769185513711413</v>
      </c>
      <c r="E29" s="121">
        <v>0.4415542054426575</v>
      </c>
      <c r="F29" s="121">
        <v>0.28956240170834963</v>
      </c>
      <c r="G29" s="121">
        <v>0.40602521940367808</v>
      </c>
      <c r="H29" s="122">
        <v>0.4357226062010785</v>
      </c>
      <c r="I29" s="108"/>
      <c r="J29" s="108"/>
      <c r="K29" s="108"/>
      <c r="L29" s="108"/>
      <c r="M29" s="108"/>
      <c r="N29" s="108"/>
      <c r="U29" s="121"/>
      <c r="V29" s="121"/>
      <c r="W29" s="121"/>
      <c r="X29" s="142"/>
      <c r="Y29" s="121"/>
      <c r="Z29" s="121"/>
      <c r="AA29" s="121"/>
      <c r="AB29" s="121"/>
      <c r="AC29" s="142"/>
      <c r="AD29" s="121"/>
      <c r="AE29" s="121"/>
      <c r="AF29" s="121"/>
    </row>
    <row r="30" spans="1:32" ht="5.25" customHeight="1">
      <c r="B30" s="112"/>
      <c r="C30" s="145"/>
      <c r="D30" s="145"/>
      <c r="E30" s="145"/>
      <c r="F30" s="145"/>
      <c r="G30" s="145"/>
      <c r="H30" s="125"/>
      <c r="I30" s="108"/>
      <c r="J30" s="160"/>
      <c r="K30" s="108"/>
      <c r="L30" s="109"/>
      <c r="M30" s="108"/>
      <c r="U30" s="144"/>
      <c r="V30" s="144"/>
      <c r="W30" s="144"/>
      <c r="X30" s="142"/>
      <c r="Y30" s="144"/>
      <c r="Z30" s="144"/>
      <c r="AA30" s="144"/>
      <c r="AB30" s="144"/>
      <c r="AC30" s="142"/>
      <c r="AD30" s="144"/>
      <c r="AE30" s="144"/>
      <c r="AF30" s="144"/>
    </row>
    <row r="31" spans="1:32">
      <c r="A31" s="111"/>
      <c r="B31" s="112" t="s">
        <v>46</v>
      </c>
      <c r="C31" s="128">
        <v>62.829402999999992</v>
      </c>
      <c r="D31" s="128">
        <v>33.698110000000014</v>
      </c>
      <c r="E31" s="128">
        <v>48.607979604000008</v>
      </c>
      <c r="F31" s="128">
        <v>42.93142000000001</v>
      </c>
      <c r="G31" s="128">
        <v>46.821886999999982</v>
      </c>
      <c r="H31" s="114">
        <v>70.728819000000001</v>
      </c>
      <c r="I31" s="108"/>
      <c r="J31" s="159"/>
      <c r="K31" s="108"/>
      <c r="L31" s="109"/>
      <c r="M31" s="108"/>
      <c r="U31" s="144"/>
      <c r="V31" s="144"/>
      <c r="W31" s="144"/>
      <c r="X31" s="142"/>
      <c r="Y31" s="144"/>
      <c r="Z31" s="144"/>
      <c r="AA31" s="144"/>
      <c r="AB31" s="144"/>
      <c r="AC31" s="142"/>
      <c r="AD31" s="144"/>
      <c r="AE31" s="144"/>
      <c r="AF31" s="144"/>
    </row>
    <row r="32" spans="1:32" ht="13.5" customHeight="1">
      <c r="B32" s="134" t="s">
        <v>47</v>
      </c>
      <c r="C32" s="135">
        <v>0.2075735186125546</v>
      </c>
      <c r="D32" s="135">
        <v>0.10159857420570786</v>
      </c>
      <c r="E32" s="135">
        <v>0.15847295081022111</v>
      </c>
      <c r="F32" s="135">
        <v>0.146598460529407</v>
      </c>
      <c r="G32" s="135">
        <v>0.15265036859658507</v>
      </c>
      <c r="H32" s="136">
        <v>0.21366510821559856</v>
      </c>
      <c r="I32" s="137"/>
      <c r="J32" s="161"/>
      <c r="K32" s="137"/>
      <c r="L32" s="137"/>
      <c r="M32" s="146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pans="1:32">
      <c r="B33" s="106" t="s">
        <v>23</v>
      </c>
      <c r="C33" s="150"/>
      <c r="D33" s="150"/>
      <c r="E33" s="150"/>
      <c r="F33" s="150"/>
      <c r="G33" s="150"/>
      <c r="H33" s="148"/>
      <c r="I33" s="108"/>
      <c r="K33" s="108"/>
      <c r="L33" s="109"/>
      <c r="M33" s="108"/>
      <c r="U33" s="149"/>
      <c r="V33" s="149"/>
      <c r="W33" s="149"/>
      <c r="X33" s="142"/>
      <c r="Y33" s="149"/>
      <c r="Z33" s="149"/>
      <c r="AA33" s="149"/>
      <c r="AB33" s="149"/>
      <c r="AC33" s="142"/>
      <c r="AD33" s="149"/>
      <c r="AE33" s="149"/>
      <c r="AF33" s="149"/>
    </row>
    <row r="34" spans="1:32">
      <c r="A34" s="111"/>
      <c r="B34" s="112" t="s">
        <v>43</v>
      </c>
      <c r="C34" s="113">
        <v>21491.737388330002</v>
      </c>
      <c r="D34" s="113">
        <v>22565.559240989998</v>
      </c>
      <c r="E34" s="113">
        <v>21515.847006249998</v>
      </c>
      <c r="F34" s="113">
        <v>21420.306015370003</v>
      </c>
      <c r="G34" s="113">
        <v>22321.763371180001</v>
      </c>
      <c r="H34" s="114">
        <v>23754.94859322</v>
      </c>
      <c r="I34" s="108"/>
      <c r="J34" s="65"/>
      <c r="K34" s="108"/>
      <c r="L34" s="115"/>
      <c r="M34" s="108"/>
      <c r="U34" s="144"/>
      <c r="V34" s="144"/>
      <c r="W34" s="144"/>
      <c r="X34" s="142"/>
      <c r="Y34" s="144"/>
      <c r="Z34" s="144"/>
      <c r="AA34" s="144"/>
      <c r="AB34" s="144"/>
      <c r="AC34" s="142"/>
      <c r="AD34" s="144"/>
      <c r="AE34" s="144"/>
      <c r="AF34" s="144"/>
    </row>
    <row r="35" spans="1:32">
      <c r="A35" s="111"/>
      <c r="B35" s="112" t="s">
        <v>44</v>
      </c>
      <c r="C35" s="113">
        <v>7523.2342251700047</v>
      </c>
      <c r="D35" s="113">
        <v>8984.7476931599977</v>
      </c>
      <c r="E35" s="113">
        <v>6216.7398770999971</v>
      </c>
      <c r="F35" s="113">
        <v>8356.8602864500044</v>
      </c>
      <c r="G35" s="113">
        <v>8965.7106731300009</v>
      </c>
      <c r="H35" s="114">
        <v>10023.420096639999</v>
      </c>
      <c r="I35" s="108"/>
      <c r="J35" s="108"/>
      <c r="K35" s="108"/>
      <c r="L35" s="108"/>
      <c r="M35" s="108"/>
      <c r="N35" s="108"/>
      <c r="U35" s="144"/>
      <c r="V35" s="144"/>
      <c r="W35" s="144"/>
      <c r="X35" s="142"/>
      <c r="Y35" s="144"/>
      <c r="Z35" s="144"/>
      <c r="AA35" s="144"/>
      <c r="AB35" s="144"/>
      <c r="AC35" s="142"/>
      <c r="AD35" s="144"/>
      <c r="AE35" s="144"/>
      <c r="AF35" s="144"/>
    </row>
    <row r="36" spans="1:32">
      <c r="B36" s="120" t="s">
        <v>45</v>
      </c>
      <c r="C36" s="121">
        <v>0.35005239870719412</v>
      </c>
      <c r="D36" s="121">
        <v>0.3981619776052055</v>
      </c>
      <c r="E36" s="121">
        <v>0.28893772461266048</v>
      </c>
      <c r="F36" s="121">
        <v>0.39013729684597376</v>
      </c>
      <c r="G36" s="121">
        <v>0.40165781367908321</v>
      </c>
      <c r="H36" s="122">
        <v>0.42195082246992632</v>
      </c>
      <c r="I36" s="108"/>
      <c r="J36" s="65"/>
      <c r="K36" s="108"/>
      <c r="L36" s="109"/>
      <c r="M36" s="108"/>
      <c r="U36" s="121"/>
      <c r="V36" s="121"/>
      <c r="W36" s="121"/>
      <c r="X36" s="142"/>
      <c r="Y36" s="121"/>
      <c r="Z36" s="121"/>
      <c r="AA36" s="121"/>
      <c r="AB36" s="121"/>
      <c r="AC36" s="142"/>
      <c r="AD36" s="121"/>
      <c r="AE36" s="121"/>
      <c r="AF36" s="121"/>
    </row>
    <row r="37" spans="1:32" ht="5.25" customHeight="1">
      <c r="B37" s="112"/>
      <c r="C37" s="145"/>
      <c r="D37" s="145"/>
      <c r="E37" s="145"/>
      <c r="F37" s="145"/>
      <c r="G37" s="145"/>
      <c r="H37" s="125"/>
      <c r="I37" s="108"/>
      <c r="J37" s="158"/>
      <c r="K37" s="108"/>
      <c r="L37" s="109"/>
      <c r="M37" s="108"/>
      <c r="U37" s="144"/>
      <c r="V37" s="144"/>
      <c r="W37" s="144"/>
      <c r="X37" s="142"/>
      <c r="Y37" s="144"/>
      <c r="Z37" s="144"/>
      <c r="AA37" s="144"/>
      <c r="AB37" s="144"/>
      <c r="AC37" s="142"/>
      <c r="AD37" s="144"/>
      <c r="AE37" s="144"/>
      <c r="AF37" s="144"/>
    </row>
    <row r="38" spans="1:32" ht="13.5" customHeight="1">
      <c r="A38" s="111"/>
      <c r="B38" s="112" t="s">
        <v>46</v>
      </c>
      <c r="C38" s="128">
        <v>3317.8797859999895</v>
      </c>
      <c r="D38" s="128">
        <v>2778.7289900000005</v>
      </c>
      <c r="E38" s="128">
        <v>8608.511681</v>
      </c>
      <c r="F38" s="128">
        <v>2537.0797899999998</v>
      </c>
      <c r="G38" s="128">
        <v>2126.9722470000006</v>
      </c>
      <c r="H38" s="114">
        <v>4942.3776769999977</v>
      </c>
      <c r="I38" s="108"/>
      <c r="J38" s="65"/>
      <c r="K38" s="108"/>
      <c r="L38" s="109"/>
      <c r="M38" s="108"/>
      <c r="U38" s="144"/>
      <c r="V38" s="144"/>
      <c r="W38" s="144"/>
      <c r="X38" s="142"/>
      <c r="Y38" s="144"/>
      <c r="Z38" s="144"/>
      <c r="AA38" s="144"/>
      <c r="AB38" s="144"/>
      <c r="AC38" s="142"/>
      <c r="AD38" s="144"/>
      <c r="AE38" s="144"/>
      <c r="AF38" s="144"/>
    </row>
    <row r="39" spans="1:32" ht="13.5" customHeight="1">
      <c r="B39" s="134" t="s">
        <v>47</v>
      </c>
      <c r="C39" s="135">
        <v>0.1543793191797326</v>
      </c>
      <c r="D39" s="135">
        <v>0.12314026700266667</v>
      </c>
      <c r="E39" s="135">
        <v>0.40010098967980995</v>
      </c>
      <c r="F39" s="135">
        <v>0.11844274251635502</v>
      </c>
      <c r="G39" s="135">
        <v>9.5286927454224776E-2</v>
      </c>
      <c r="H39" s="136">
        <v>0.20805676163031658</v>
      </c>
      <c r="I39" s="137"/>
      <c r="J39" s="39"/>
      <c r="K39" s="137"/>
      <c r="L39" s="137"/>
      <c r="M39" s="146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spans="1:32" ht="3" customHeight="1">
      <c r="C40" s="2"/>
      <c r="D40" s="2"/>
      <c r="E40" s="2"/>
      <c r="F40" s="2"/>
      <c r="G40" s="2"/>
      <c r="H40" s="2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>
      <c r="B41" s="151"/>
      <c r="C41" s="2"/>
      <c r="D41" s="2"/>
      <c r="E41" s="2"/>
      <c r="F41" s="2"/>
      <c r="G41" s="2"/>
      <c r="H41" s="2"/>
      <c r="U41" s="137"/>
      <c r="V41" s="137"/>
      <c r="W41" s="137"/>
      <c r="X41" s="152"/>
      <c r="Y41" s="137"/>
      <c r="Z41" s="137"/>
      <c r="AA41" s="137"/>
      <c r="AB41" s="137"/>
      <c r="AC41" s="137"/>
      <c r="AD41" s="137"/>
      <c r="AE41" s="137"/>
      <c r="AF41" s="137"/>
    </row>
    <row r="44" spans="1:32">
      <c r="C44" s="153"/>
      <c r="D44" s="153"/>
      <c r="E44" s="153"/>
      <c r="F44" s="153"/>
      <c r="G44" s="153"/>
      <c r="H44" s="153"/>
      <c r="I44" s="153"/>
      <c r="L44" s="153"/>
      <c r="M44" s="153"/>
    </row>
  </sheetData>
  <conditionalFormatting sqref="A6">
    <cfRule type="duplicateValues" dxfId="14" priority="15"/>
  </conditionalFormatting>
  <conditionalFormatting sqref="A7">
    <cfRule type="duplicateValues" dxfId="13" priority="14"/>
  </conditionalFormatting>
  <conditionalFormatting sqref="A10">
    <cfRule type="duplicateValues" dxfId="12" priority="13"/>
  </conditionalFormatting>
  <conditionalFormatting sqref="A13">
    <cfRule type="duplicateValues" dxfId="11" priority="10"/>
  </conditionalFormatting>
  <conditionalFormatting sqref="A14">
    <cfRule type="duplicateValues" dxfId="10" priority="12"/>
  </conditionalFormatting>
  <conditionalFormatting sqref="A17">
    <cfRule type="duplicateValues" dxfId="9" priority="11"/>
  </conditionalFormatting>
  <conditionalFormatting sqref="A20">
    <cfRule type="duplicateValues" dxfId="8" priority="6"/>
  </conditionalFormatting>
  <conditionalFormatting sqref="A21">
    <cfRule type="duplicateValues" dxfId="7" priority="5"/>
  </conditionalFormatting>
  <conditionalFormatting sqref="A24">
    <cfRule type="duplicateValues" dxfId="6" priority="4"/>
  </conditionalFormatting>
  <conditionalFormatting sqref="A27">
    <cfRule type="duplicateValues" dxfId="5" priority="9"/>
  </conditionalFormatting>
  <conditionalFormatting sqref="A28">
    <cfRule type="duplicateValues" dxfId="4" priority="8"/>
  </conditionalFormatting>
  <conditionalFormatting sqref="A31">
    <cfRule type="duplicateValues" dxfId="3" priority="7"/>
  </conditionalFormatting>
  <conditionalFormatting sqref="A34">
    <cfRule type="duplicateValues" dxfId="2" priority="3"/>
  </conditionalFormatting>
  <conditionalFormatting sqref="A35">
    <cfRule type="duplicateValues" dxfId="1" priority="2"/>
  </conditionalFormatting>
  <conditionalFormatting sqref="A38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N71"/>
  <sheetViews>
    <sheetView showGridLines="0" zoomScale="110" zoomScaleNormal="110" zoomScaleSheetLayoutView="80" workbookViewId="0">
      <pane xSplit="2" ySplit="3" topLeftCell="C47" activePane="bottomRight" state="frozen"/>
      <selection pane="topRight" activeCell="C1" sqref="C1"/>
      <selection pane="bottomLeft" activeCell="A4" sqref="A4"/>
      <selection pane="bottomRight" activeCell="I42" sqref="I42"/>
    </sheetView>
  </sheetViews>
  <sheetFormatPr defaultColWidth="9.109375" defaultRowHeight="13.8"/>
  <cols>
    <col min="1" max="1" width="9.109375" style="2"/>
    <col min="2" max="2" width="28.6640625" style="2" customWidth="1"/>
    <col min="3" max="8" width="15.44140625" style="2" customWidth="1"/>
    <col min="9" max="9" width="15" style="36" customWidth="1"/>
    <col min="10" max="10" width="13.44140625" style="50" customWidth="1"/>
    <col min="11" max="11" width="14.33203125" style="39" customWidth="1"/>
    <col min="12" max="12" width="9.109375" style="50" customWidth="1"/>
    <col min="13" max="16384" width="9.109375" style="2"/>
  </cols>
  <sheetData>
    <row r="1" spans="2:14" ht="7.5" customHeight="1"/>
    <row r="2" spans="2:14" ht="42" customHeight="1" thickBot="1">
      <c r="B2" s="51" t="s">
        <v>13</v>
      </c>
      <c r="C2" s="51"/>
      <c r="D2" s="51"/>
      <c r="E2" s="51"/>
      <c r="F2" s="51"/>
      <c r="G2" s="51"/>
      <c r="H2" s="51"/>
    </row>
    <row r="3" spans="2:14" ht="26.25" customHeight="1">
      <c r="B3" s="4"/>
      <c r="C3" s="52" t="s">
        <v>36</v>
      </c>
      <c r="D3" s="52" t="s">
        <v>37</v>
      </c>
      <c r="E3" s="52" t="s">
        <v>38</v>
      </c>
      <c r="F3" s="52" t="s">
        <v>48</v>
      </c>
      <c r="G3" s="52" t="s">
        <v>50</v>
      </c>
      <c r="H3" s="52" t="s">
        <v>64</v>
      </c>
    </row>
    <row r="4" spans="2:14" ht="15" customHeight="1">
      <c r="B4" s="6"/>
      <c r="H4" s="8"/>
    </row>
    <row r="5" spans="2:14" ht="13.2" customHeight="1">
      <c r="B5" s="53" t="s">
        <v>10</v>
      </c>
      <c r="C5" s="54"/>
      <c r="D5" s="54"/>
      <c r="E5" s="54"/>
      <c r="F5" s="54"/>
      <c r="G5" s="54"/>
      <c r="H5" s="55"/>
      <c r="J5" s="56"/>
      <c r="K5" s="56"/>
      <c r="L5" s="56"/>
      <c r="M5" s="56"/>
      <c r="N5" s="56"/>
    </row>
    <row r="6" spans="2:14" ht="13.2" customHeight="1">
      <c r="B6" s="57" t="s">
        <v>2</v>
      </c>
      <c r="C6" s="58">
        <v>797862</v>
      </c>
      <c r="D6" s="58">
        <v>818903</v>
      </c>
      <c r="E6" s="58">
        <v>871953</v>
      </c>
      <c r="F6" s="58">
        <v>813270</v>
      </c>
      <c r="G6" s="58">
        <v>799195</v>
      </c>
      <c r="H6" s="59">
        <v>807253</v>
      </c>
      <c r="J6" s="36"/>
      <c r="K6" s="36"/>
      <c r="L6" s="36"/>
      <c r="M6" s="36"/>
    </row>
    <row r="7" spans="2:14" ht="13.2" customHeight="1">
      <c r="B7" s="57" t="s">
        <v>58</v>
      </c>
      <c r="C7" s="58">
        <v>2026133</v>
      </c>
      <c r="D7" s="58">
        <v>2009745</v>
      </c>
      <c r="E7" s="58">
        <v>2415678</v>
      </c>
      <c r="F7" s="58">
        <v>2231460</v>
      </c>
      <c r="G7" s="58">
        <v>1809769</v>
      </c>
      <c r="H7" s="59">
        <v>1801675</v>
      </c>
      <c r="J7" s="36"/>
      <c r="K7" s="36"/>
      <c r="L7" s="36"/>
      <c r="M7" s="36"/>
    </row>
    <row r="8" spans="2:14" ht="13.2" customHeight="1">
      <c r="B8" s="57" t="s">
        <v>11</v>
      </c>
      <c r="C8" s="58">
        <v>347906</v>
      </c>
      <c r="D8" s="58">
        <v>364873</v>
      </c>
      <c r="E8" s="58">
        <v>353433</v>
      </c>
      <c r="F8" s="58">
        <v>346530</v>
      </c>
      <c r="G8" s="58">
        <v>344832</v>
      </c>
      <c r="H8" s="59">
        <v>322338</v>
      </c>
      <c r="J8" s="36"/>
      <c r="K8" s="36"/>
      <c r="L8" s="36"/>
      <c r="M8" s="36"/>
    </row>
    <row r="9" spans="2:14" ht="13.2" customHeight="1" thickBot="1">
      <c r="B9" s="60" t="s">
        <v>59</v>
      </c>
      <c r="C9" s="61">
        <v>3171901</v>
      </c>
      <c r="D9" s="61">
        <v>3193521</v>
      </c>
      <c r="E9" s="61">
        <v>3641064</v>
      </c>
      <c r="F9" s="61">
        <v>3391260</v>
      </c>
      <c r="G9" s="61">
        <v>2953796</v>
      </c>
      <c r="H9" s="62">
        <v>2931266</v>
      </c>
      <c r="J9" s="36"/>
      <c r="K9" s="36"/>
      <c r="L9" s="36"/>
      <c r="M9" s="36"/>
    </row>
    <row r="10" spans="2:14" s="65" customFormat="1" ht="13.2" customHeight="1">
      <c r="B10" s="53" t="s">
        <v>5</v>
      </c>
      <c r="C10" s="63"/>
      <c r="D10" s="63"/>
      <c r="E10" s="63"/>
      <c r="F10" s="63"/>
      <c r="G10" s="63"/>
      <c r="H10" s="64"/>
      <c r="I10" s="36"/>
      <c r="J10" s="36"/>
      <c r="K10" s="36"/>
      <c r="L10" s="36"/>
      <c r="M10" s="36"/>
    </row>
    <row r="11" spans="2:14" ht="13.2" customHeight="1" thickBot="1">
      <c r="B11" s="60" t="s">
        <v>1</v>
      </c>
      <c r="C11" s="61">
        <v>16325725</v>
      </c>
      <c r="D11" s="61">
        <v>17128279</v>
      </c>
      <c r="E11" s="61">
        <v>17094372</v>
      </c>
      <c r="F11" s="61">
        <v>17046372</v>
      </c>
      <c r="G11" s="61">
        <v>17093080</v>
      </c>
      <c r="H11" s="62">
        <v>17133360</v>
      </c>
      <c r="J11" s="36"/>
      <c r="K11" s="36"/>
      <c r="L11" s="36"/>
      <c r="M11" s="36"/>
    </row>
    <row r="12" spans="2:14" ht="13.2" customHeight="1">
      <c r="B12" s="53" t="s">
        <v>8</v>
      </c>
      <c r="C12" s="58"/>
      <c r="D12" s="58"/>
      <c r="E12" s="58"/>
      <c r="F12" s="58"/>
      <c r="G12" s="58"/>
      <c r="H12" s="59"/>
      <c r="J12" s="36"/>
      <c r="K12" s="36"/>
      <c r="L12" s="36"/>
      <c r="M12" s="36"/>
    </row>
    <row r="13" spans="2:14" ht="13.2" customHeight="1">
      <c r="B13" s="57" t="s">
        <v>2</v>
      </c>
      <c r="C13" s="58">
        <v>672610</v>
      </c>
      <c r="D13" s="58">
        <v>715114</v>
      </c>
      <c r="E13" s="58">
        <v>750971</v>
      </c>
      <c r="F13" s="58">
        <v>750974.99999999988</v>
      </c>
      <c r="G13" s="58">
        <v>745700</v>
      </c>
      <c r="H13" s="59">
        <v>729798</v>
      </c>
      <c r="J13" s="36"/>
      <c r="K13" s="36"/>
      <c r="L13" s="36"/>
      <c r="M13" s="36"/>
    </row>
    <row r="14" spans="2:14" ht="13.2" customHeight="1">
      <c r="B14" s="57" t="s">
        <v>1</v>
      </c>
      <c r="C14" s="58">
        <v>2072156.9999999984</v>
      </c>
      <c r="D14" s="58">
        <v>2016187.9999999979</v>
      </c>
      <c r="E14" s="58">
        <v>2126671.9999999981</v>
      </c>
      <c r="F14" s="58">
        <v>2121627.9999999981</v>
      </c>
      <c r="G14" s="58">
        <v>2188447.9996700003</v>
      </c>
      <c r="H14" s="59">
        <v>2180889.9996700003</v>
      </c>
      <c r="J14" s="36"/>
      <c r="K14" s="36"/>
      <c r="L14" s="36"/>
      <c r="M14" s="36"/>
    </row>
    <row r="15" spans="2:14" ht="13.2" customHeight="1">
      <c r="B15" s="57" t="s">
        <v>11</v>
      </c>
      <c r="C15" s="58">
        <v>161650.99999999994</v>
      </c>
      <c r="D15" s="58">
        <v>158289.99999999997</v>
      </c>
      <c r="E15" s="58">
        <v>156962.99999999997</v>
      </c>
      <c r="F15" s="58">
        <v>157951.99999999997</v>
      </c>
      <c r="G15" s="58">
        <v>158662.99999999991</v>
      </c>
      <c r="H15" s="59">
        <v>159701.99999999994</v>
      </c>
      <c r="J15" s="36"/>
      <c r="K15" s="36"/>
      <c r="L15" s="36"/>
      <c r="M15" s="36"/>
    </row>
    <row r="16" spans="2:14" ht="13.2" customHeight="1" thickBot="1">
      <c r="B16" s="60" t="s">
        <v>4</v>
      </c>
      <c r="C16" s="61">
        <v>2906417.9999999981</v>
      </c>
      <c r="D16" s="61">
        <v>2889591.9999999981</v>
      </c>
      <c r="E16" s="61">
        <v>3034605.9999999981</v>
      </c>
      <c r="F16" s="61">
        <v>3030554.9999999981</v>
      </c>
      <c r="G16" s="61">
        <v>3092810.9996700003</v>
      </c>
      <c r="H16" s="62">
        <v>3070389.9996700003</v>
      </c>
      <c r="J16" s="36"/>
      <c r="K16" s="36"/>
      <c r="L16" s="36"/>
      <c r="M16" s="36"/>
    </row>
    <row r="17" spans="2:13" ht="13.2" customHeight="1">
      <c r="B17" s="66" t="s">
        <v>35</v>
      </c>
      <c r="C17" s="67"/>
      <c r="D17" s="67"/>
      <c r="E17" s="67"/>
      <c r="F17" s="67"/>
      <c r="G17" s="67"/>
      <c r="H17" s="68"/>
      <c r="J17" s="36"/>
      <c r="K17" s="36"/>
      <c r="L17" s="36"/>
      <c r="M17" s="36"/>
    </row>
    <row r="18" spans="2:13" ht="13.2" customHeight="1">
      <c r="B18" s="57" t="s">
        <v>2</v>
      </c>
      <c r="C18" s="69">
        <v>25755</v>
      </c>
      <c r="D18" s="69">
        <v>23421</v>
      </c>
      <c r="E18" s="69">
        <v>29363</v>
      </c>
      <c r="F18" s="69">
        <v>29816</v>
      </c>
      <c r="G18" s="69">
        <v>28975</v>
      </c>
      <c r="H18" s="70">
        <v>30521</v>
      </c>
      <c r="J18" s="36"/>
      <c r="K18" s="36"/>
      <c r="L18" s="36"/>
      <c r="M18" s="36"/>
    </row>
    <row r="19" spans="2:13" ht="13.2" customHeight="1">
      <c r="B19" s="57" t="s">
        <v>1</v>
      </c>
      <c r="C19" s="58">
        <v>8235821</v>
      </c>
      <c r="D19" s="58">
        <v>7542506.0000000009</v>
      </c>
      <c r="E19" s="58">
        <v>7500665</v>
      </c>
      <c r="F19" s="58">
        <v>8299401</v>
      </c>
      <c r="G19" s="58">
        <v>8427712</v>
      </c>
      <c r="H19" s="59">
        <v>8338847</v>
      </c>
      <c r="J19" s="36"/>
      <c r="K19" s="36"/>
      <c r="L19" s="36"/>
      <c r="M19" s="36"/>
    </row>
    <row r="20" spans="2:13" ht="13.2" customHeight="1" thickBot="1">
      <c r="B20" s="60" t="s">
        <v>4</v>
      </c>
      <c r="C20" s="61">
        <v>8261576</v>
      </c>
      <c r="D20" s="61">
        <v>7565927.0000000009</v>
      </c>
      <c r="E20" s="61">
        <v>7530028</v>
      </c>
      <c r="F20" s="61">
        <v>8329217</v>
      </c>
      <c r="G20" s="61">
        <v>8456687</v>
      </c>
      <c r="H20" s="62">
        <v>8369368</v>
      </c>
      <c r="J20" s="36"/>
      <c r="K20" s="36"/>
      <c r="L20" s="36"/>
      <c r="M20" s="36"/>
    </row>
    <row r="21" spans="2:13" ht="13.2" customHeight="1">
      <c r="B21" s="71" t="s">
        <v>14</v>
      </c>
      <c r="C21" s="72"/>
      <c r="D21" s="72"/>
      <c r="E21" s="72"/>
      <c r="F21" s="72"/>
      <c r="G21" s="72"/>
      <c r="H21" s="73"/>
      <c r="J21" s="36"/>
      <c r="K21" s="36"/>
      <c r="L21" s="36"/>
      <c r="M21" s="36"/>
    </row>
    <row r="22" spans="2:13" ht="13.2" customHeight="1">
      <c r="B22" s="74" t="s">
        <v>2</v>
      </c>
      <c r="C22" s="75">
        <v>2412976</v>
      </c>
      <c r="D22" s="75">
        <v>2431745</v>
      </c>
      <c r="E22" s="75">
        <v>2460028</v>
      </c>
      <c r="F22" s="75">
        <v>2499902</v>
      </c>
      <c r="G22" s="75">
        <v>2549232</v>
      </c>
      <c r="H22" s="76">
        <v>2585597</v>
      </c>
      <c r="J22" s="36"/>
      <c r="K22" s="36"/>
      <c r="L22" s="36"/>
      <c r="M22" s="36"/>
    </row>
    <row r="23" spans="2:13" ht="13.2" customHeight="1">
      <c r="B23" s="74" t="s">
        <v>1</v>
      </c>
      <c r="C23" s="75">
        <v>20253632</v>
      </c>
      <c r="D23" s="75">
        <v>20819635</v>
      </c>
      <c r="E23" s="75">
        <v>20775160</v>
      </c>
      <c r="F23" s="75">
        <v>20748269</v>
      </c>
      <c r="G23" s="75">
        <v>20609891</v>
      </c>
      <c r="H23" s="76">
        <v>21207326</v>
      </c>
      <c r="J23" s="36"/>
      <c r="K23" s="36"/>
      <c r="L23" s="36"/>
      <c r="M23" s="36"/>
    </row>
    <row r="24" spans="2:13" ht="13.2" customHeight="1">
      <c r="B24" s="74" t="s">
        <v>3</v>
      </c>
      <c r="C24" s="75">
        <v>1332721</v>
      </c>
      <c r="D24" s="75">
        <v>1332695</v>
      </c>
      <c r="E24" s="75">
        <v>1289701</v>
      </c>
      <c r="F24" s="75">
        <v>1301813</v>
      </c>
      <c r="G24" s="75">
        <v>1292729</v>
      </c>
      <c r="H24" s="76">
        <v>1256981</v>
      </c>
      <c r="J24" s="36"/>
      <c r="K24" s="36"/>
      <c r="L24" s="36"/>
      <c r="M24" s="36"/>
    </row>
    <row r="25" spans="2:13" ht="13.2" customHeight="1">
      <c r="B25" s="74" t="s">
        <v>11</v>
      </c>
      <c r="C25" s="75">
        <v>126087</v>
      </c>
      <c r="D25" s="75">
        <v>132414</v>
      </c>
      <c r="E25" s="75">
        <v>141878</v>
      </c>
      <c r="F25" s="75">
        <v>148020</v>
      </c>
      <c r="G25" s="75">
        <v>156744</v>
      </c>
      <c r="H25" s="76">
        <v>160237</v>
      </c>
      <c r="J25" s="36"/>
      <c r="K25" s="36"/>
      <c r="L25" s="36"/>
      <c r="M25" s="36"/>
    </row>
    <row r="26" spans="2:13" ht="13.2" customHeight="1">
      <c r="B26" s="77" t="s">
        <v>4</v>
      </c>
      <c r="C26" s="78">
        <v>24125416</v>
      </c>
      <c r="D26" s="78">
        <v>24716489</v>
      </c>
      <c r="E26" s="78">
        <v>24666767</v>
      </c>
      <c r="F26" s="78">
        <v>24698004</v>
      </c>
      <c r="G26" s="78">
        <v>24608596</v>
      </c>
      <c r="H26" s="79">
        <v>25210141</v>
      </c>
      <c r="J26" s="36"/>
      <c r="K26" s="36"/>
      <c r="L26" s="36"/>
      <c r="M26" s="36"/>
    </row>
    <row r="27" spans="2:13" ht="13.2" customHeight="1">
      <c r="B27" s="53" t="s">
        <v>7</v>
      </c>
      <c r="C27" s="80"/>
      <c r="D27" s="80"/>
      <c r="E27" s="80"/>
      <c r="F27" s="80"/>
      <c r="G27" s="80"/>
      <c r="H27" s="81"/>
      <c r="J27" s="36"/>
      <c r="K27" s="36"/>
      <c r="L27" s="36"/>
      <c r="M27" s="36"/>
    </row>
    <row r="28" spans="2:13" ht="13.2" customHeight="1">
      <c r="B28" s="57" t="s">
        <v>2</v>
      </c>
      <c r="C28" s="58">
        <v>502213</v>
      </c>
      <c r="D28" s="58">
        <v>512075.00000000006</v>
      </c>
      <c r="E28" s="58">
        <v>515107</v>
      </c>
      <c r="F28" s="58">
        <v>515596</v>
      </c>
      <c r="G28" s="58">
        <v>516187</v>
      </c>
      <c r="H28" s="59">
        <v>520623.00000000006</v>
      </c>
      <c r="J28" s="36"/>
      <c r="K28" s="36"/>
      <c r="L28" s="36"/>
      <c r="M28" s="36"/>
    </row>
    <row r="29" spans="2:13" ht="13.2" customHeight="1">
      <c r="B29" s="57" t="s">
        <v>1</v>
      </c>
      <c r="C29" s="58">
        <v>1328476</v>
      </c>
      <c r="D29" s="58">
        <v>1434798</v>
      </c>
      <c r="E29" s="58">
        <v>1467355</v>
      </c>
      <c r="F29" s="58">
        <v>1525416</v>
      </c>
      <c r="G29" s="58">
        <v>1581292</v>
      </c>
      <c r="H29" s="59">
        <v>1667656</v>
      </c>
      <c r="J29" s="36"/>
      <c r="K29" s="36"/>
      <c r="L29" s="36"/>
      <c r="M29" s="36"/>
    </row>
    <row r="30" spans="2:13" ht="13.2" customHeight="1">
      <c r="B30" s="57" t="s">
        <v>3</v>
      </c>
      <c r="C30" s="58">
        <v>803547</v>
      </c>
      <c r="D30" s="58">
        <v>789094</v>
      </c>
      <c r="E30" s="58">
        <v>725140.00000000012</v>
      </c>
      <c r="F30" s="58">
        <v>737736</v>
      </c>
      <c r="G30" s="58">
        <v>729109.99999999988</v>
      </c>
      <c r="H30" s="59">
        <v>696042</v>
      </c>
      <c r="J30" s="36"/>
      <c r="K30" s="36"/>
      <c r="L30" s="36"/>
      <c r="M30" s="36"/>
    </row>
    <row r="31" spans="2:13" ht="13.2" customHeight="1">
      <c r="B31" s="82" t="s">
        <v>4</v>
      </c>
      <c r="C31" s="83">
        <v>2634236</v>
      </c>
      <c r="D31" s="83">
        <v>2735967</v>
      </c>
      <c r="E31" s="83">
        <v>2707602</v>
      </c>
      <c r="F31" s="83">
        <v>2778748</v>
      </c>
      <c r="G31" s="83">
        <v>2826589</v>
      </c>
      <c r="H31" s="84">
        <v>2884321</v>
      </c>
      <c r="J31" s="36"/>
      <c r="K31" s="36"/>
      <c r="L31" s="36"/>
      <c r="M31" s="36"/>
    </row>
    <row r="32" spans="2:13" ht="13.2" customHeight="1">
      <c r="B32" s="53" t="s">
        <v>12</v>
      </c>
      <c r="C32" s="58"/>
      <c r="D32" s="58"/>
      <c r="E32" s="58"/>
      <c r="F32" s="58"/>
      <c r="G32" s="58"/>
      <c r="H32" s="59"/>
      <c r="J32" s="36"/>
      <c r="K32" s="36"/>
      <c r="L32" s="36"/>
      <c r="M32" s="36"/>
    </row>
    <row r="33" spans="2:13" ht="13.2" customHeight="1">
      <c r="B33" s="57" t="s">
        <v>2</v>
      </c>
      <c r="C33" s="58">
        <v>603010</v>
      </c>
      <c r="D33" s="58">
        <v>609667</v>
      </c>
      <c r="E33" s="58">
        <v>615873</v>
      </c>
      <c r="F33" s="58">
        <v>619793</v>
      </c>
      <c r="G33" s="58">
        <v>633563</v>
      </c>
      <c r="H33" s="59">
        <v>640713</v>
      </c>
      <c r="J33" s="36"/>
      <c r="K33" s="36"/>
      <c r="L33" s="36"/>
      <c r="M33" s="36"/>
    </row>
    <row r="34" spans="2:13" ht="13.2" customHeight="1">
      <c r="B34" s="57" t="s">
        <v>1</v>
      </c>
      <c r="C34" s="58">
        <v>5866800</v>
      </c>
      <c r="D34" s="58">
        <v>6170492</v>
      </c>
      <c r="E34" s="58">
        <v>6067863</v>
      </c>
      <c r="F34" s="58">
        <v>6028963</v>
      </c>
      <c r="G34" s="58">
        <v>5847395</v>
      </c>
      <c r="H34" s="59">
        <v>6169460</v>
      </c>
      <c r="J34" s="36"/>
      <c r="K34" s="36"/>
      <c r="L34" s="36"/>
      <c r="M34" s="36"/>
    </row>
    <row r="35" spans="2:13" ht="13.2" customHeight="1">
      <c r="B35" s="57" t="s">
        <v>3</v>
      </c>
      <c r="C35" s="69">
        <v>320880</v>
      </c>
      <c r="D35" s="69">
        <v>343905</v>
      </c>
      <c r="E35" s="69">
        <v>354757</v>
      </c>
      <c r="F35" s="69">
        <v>361846</v>
      </c>
      <c r="G35" s="69">
        <v>365756</v>
      </c>
      <c r="H35" s="59">
        <v>384483</v>
      </c>
      <c r="J35" s="36"/>
      <c r="K35" s="36"/>
      <c r="L35" s="36"/>
      <c r="M35" s="36"/>
    </row>
    <row r="36" spans="2:13" ht="13.2" customHeight="1">
      <c r="B36" s="57" t="s">
        <v>11</v>
      </c>
      <c r="C36" s="58">
        <v>80307</v>
      </c>
      <c r="D36" s="58">
        <v>83117</v>
      </c>
      <c r="E36" s="58">
        <v>89379</v>
      </c>
      <c r="F36" s="58">
        <v>93728</v>
      </c>
      <c r="G36" s="58">
        <v>101677</v>
      </c>
      <c r="H36" s="59">
        <v>108577</v>
      </c>
      <c r="J36" s="36"/>
      <c r="K36" s="36"/>
      <c r="L36" s="36"/>
      <c r="M36" s="36"/>
    </row>
    <row r="37" spans="2:13" ht="13.2" customHeight="1">
      <c r="B37" s="82" t="s">
        <v>4</v>
      </c>
      <c r="C37" s="83">
        <v>6870997</v>
      </c>
      <c r="D37" s="83">
        <v>7207181</v>
      </c>
      <c r="E37" s="83">
        <v>7127872</v>
      </c>
      <c r="F37" s="83">
        <v>7104330</v>
      </c>
      <c r="G37" s="83">
        <v>6948391</v>
      </c>
      <c r="H37" s="84">
        <v>7303233</v>
      </c>
      <c r="J37" s="36"/>
      <c r="K37" s="36"/>
      <c r="L37" s="36"/>
      <c r="M37" s="36"/>
    </row>
    <row r="38" spans="2:13" ht="13.2" customHeight="1">
      <c r="B38" s="53" t="s">
        <v>9</v>
      </c>
      <c r="C38" s="80"/>
      <c r="D38" s="80"/>
      <c r="E38" s="80"/>
      <c r="F38" s="80"/>
      <c r="G38" s="80"/>
      <c r="H38" s="81"/>
      <c r="J38" s="36"/>
      <c r="K38" s="36"/>
      <c r="L38" s="36"/>
      <c r="M38" s="36"/>
    </row>
    <row r="39" spans="2:13" ht="13.2" customHeight="1">
      <c r="B39" s="57" t="s">
        <v>2</v>
      </c>
      <c r="C39" s="58">
        <v>1098327</v>
      </c>
      <c r="D39" s="58">
        <v>1095570</v>
      </c>
      <c r="E39" s="58">
        <v>1104967</v>
      </c>
      <c r="F39" s="58">
        <v>1129565</v>
      </c>
      <c r="G39" s="58">
        <v>1157092.9999999998</v>
      </c>
      <c r="H39" s="59">
        <v>1175652</v>
      </c>
      <c r="J39" s="36"/>
      <c r="K39" s="36"/>
      <c r="L39" s="36"/>
      <c r="M39" s="36"/>
    </row>
    <row r="40" spans="2:13" ht="13.2" customHeight="1">
      <c r="B40" s="57" t="s">
        <v>1</v>
      </c>
      <c r="C40" s="58">
        <v>11587618</v>
      </c>
      <c r="D40" s="58">
        <v>11739278</v>
      </c>
      <c r="E40" s="58">
        <v>11753507</v>
      </c>
      <c r="F40" s="58">
        <v>11705142</v>
      </c>
      <c r="G40" s="58">
        <v>11697810</v>
      </c>
      <c r="H40" s="59">
        <v>11865365</v>
      </c>
      <c r="J40" s="36"/>
      <c r="K40" s="36"/>
      <c r="L40" s="36"/>
      <c r="M40" s="36"/>
    </row>
    <row r="41" spans="2:13" ht="13.2" customHeight="1">
      <c r="B41" s="57" t="s">
        <v>3</v>
      </c>
      <c r="C41" s="58">
        <v>173420</v>
      </c>
      <c r="D41" s="58">
        <v>165485</v>
      </c>
      <c r="E41" s="58">
        <v>175485</v>
      </c>
      <c r="F41" s="58">
        <v>167752</v>
      </c>
      <c r="G41" s="58">
        <v>165528</v>
      </c>
      <c r="H41" s="59">
        <v>156542</v>
      </c>
      <c r="J41" s="36"/>
      <c r="K41" s="36"/>
      <c r="L41" s="36"/>
      <c r="M41" s="36"/>
    </row>
    <row r="42" spans="2:13" ht="13.2" customHeight="1">
      <c r="B42" s="82" t="s">
        <v>4</v>
      </c>
      <c r="C42" s="83">
        <v>12859365</v>
      </c>
      <c r="D42" s="83">
        <v>13000333</v>
      </c>
      <c r="E42" s="83">
        <v>13033959</v>
      </c>
      <c r="F42" s="83">
        <v>13002459</v>
      </c>
      <c r="G42" s="83">
        <v>13020431</v>
      </c>
      <c r="H42" s="84">
        <v>13197559</v>
      </c>
      <c r="I42" s="13"/>
      <c r="J42" s="36"/>
      <c r="K42" s="36"/>
      <c r="L42" s="36"/>
      <c r="M42" s="36"/>
    </row>
    <row r="43" spans="2:13" ht="13.2" customHeight="1">
      <c r="B43" s="53" t="s">
        <v>6</v>
      </c>
      <c r="C43" s="58"/>
      <c r="D43" s="58"/>
      <c r="E43" s="58"/>
      <c r="F43" s="58"/>
      <c r="G43" s="58"/>
      <c r="H43" s="59"/>
      <c r="J43" s="36"/>
      <c r="K43" s="36"/>
      <c r="L43" s="36"/>
      <c r="M43" s="36"/>
    </row>
    <row r="44" spans="2:13" ht="13.2" customHeight="1">
      <c r="B44" s="57" t="s">
        <v>2</v>
      </c>
      <c r="C44" s="58">
        <v>80310</v>
      </c>
      <c r="D44" s="58">
        <v>82248</v>
      </c>
      <c r="E44" s="58">
        <v>84862</v>
      </c>
      <c r="F44" s="58">
        <v>87746</v>
      </c>
      <c r="G44" s="58">
        <v>89222</v>
      </c>
      <c r="H44" s="59">
        <v>88418</v>
      </c>
      <c r="J44" s="36"/>
      <c r="K44" s="36"/>
      <c r="L44" s="36"/>
      <c r="M44" s="36"/>
    </row>
    <row r="45" spans="2:13" ht="13.2" customHeight="1">
      <c r="B45" s="57" t="s">
        <v>1</v>
      </c>
      <c r="C45" s="58">
        <v>213712</v>
      </c>
      <c r="D45" s="58">
        <v>208967</v>
      </c>
      <c r="E45" s="58">
        <v>215696</v>
      </c>
      <c r="F45" s="58">
        <v>225889</v>
      </c>
      <c r="G45" s="58">
        <v>221481</v>
      </c>
      <c r="H45" s="59">
        <v>230602</v>
      </c>
      <c r="J45" s="36"/>
      <c r="K45" s="36"/>
      <c r="L45" s="36"/>
      <c r="M45" s="36"/>
    </row>
    <row r="46" spans="2:13" ht="13.2" customHeight="1">
      <c r="B46" s="57" t="s">
        <v>3</v>
      </c>
      <c r="C46" s="58">
        <v>34874</v>
      </c>
      <c r="D46" s="58">
        <v>34211</v>
      </c>
      <c r="E46" s="58">
        <v>34319</v>
      </c>
      <c r="F46" s="58">
        <v>34479</v>
      </c>
      <c r="G46" s="58">
        <v>32335</v>
      </c>
      <c r="H46" s="59">
        <v>19914</v>
      </c>
      <c r="J46" s="36"/>
      <c r="K46" s="36"/>
      <c r="L46" s="36"/>
      <c r="M46" s="36"/>
    </row>
    <row r="47" spans="2:13" ht="13.2" customHeight="1">
      <c r="B47" s="57" t="s">
        <v>11</v>
      </c>
      <c r="C47" s="58">
        <v>45780</v>
      </c>
      <c r="D47" s="58">
        <v>49297</v>
      </c>
      <c r="E47" s="58">
        <v>52499</v>
      </c>
      <c r="F47" s="58">
        <v>54292</v>
      </c>
      <c r="G47" s="58">
        <v>55067</v>
      </c>
      <c r="H47" s="59">
        <v>51660</v>
      </c>
      <c r="J47" s="36"/>
      <c r="K47" s="36"/>
      <c r="L47" s="36"/>
      <c r="M47" s="36"/>
    </row>
    <row r="48" spans="2:13" ht="13.2" customHeight="1">
      <c r="B48" s="82" t="s">
        <v>4</v>
      </c>
      <c r="C48" s="85">
        <v>374676</v>
      </c>
      <c r="D48" s="85">
        <v>374723</v>
      </c>
      <c r="E48" s="85">
        <v>387376</v>
      </c>
      <c r="F48" s="85">
        <v>402406</v>
      </c>
      <c r="G48" s="85">
        <v>398105</v>
      </c>
      <c r="H48" s="86">
        <v>390594</v>
      </c>
      <c r="J48" s="36"/>
      <c r="K48" s="36"/>
      <c r="L48" s="36"/>
      <c r="M48" s="36"/>
    </row>
    <row r="49" spans="2:13" ht="13.2" customHeight="1">
      <c r="B49" s="53" t="s">
        <v>0</v>
      </c>
      <c r="C49" s="80"/>
      <c r="D49" s="80"/>
      <c r="E49" s="80"/>
      <c r="F49" s="80"/>
      <c r="G49" s="80"/>
      <c r="H49" s="81"/>
      <c r="J49" s="36"/>
      <c r="K49" s="36"/>
      <c r="L49" s="36"/>
      <c r="M49" s="36"/>
    </row>
    <row r="50" spans="2:13" ht="13.2" customHeight="1" thickBot="1">
      <c r="B50" s="60" t="s">
        <v>4</v>
      </c>
      <c r="C50" s="61">
        <v>1386141.9999999995</v>
      </c>
      <c r="D50" s="61">
        <v>1398285</v>
      </c>
      <c r="E50" s="61">
        <v>1409958</v>
      </c>
      <c r="F50" s="61">
        <v>1410061</v>
      </c>
      <c r="G50" s="61">
        <v>1415080</v>
      </c>
      <c r="H50" s="62">
        <v>1434434</v>
      </c>
      <c r="J50" s="36"/>
      <c r="K50" s="36"/>
      <c r="L50" s="36"/>
      <c r="M50" s="36"/>
    </row>
    <row r="51" spans="2:13" ht="29.25" customHeight="1" thickBot="1">
      <c r="B51" s="87" t="s">
        <v>15</v>
      </c>
      <c r="C51" s="88">
        <v>54791036</v>
      </c>
      <c r="D51" s="88">
        <v>55493808</v>
      </c>
      <c r="E51" s="88">
        <v>55966837</v>
      </c>
      <c r="F51" s="88">
        <v>56495408</v>
      </c>
      <c r="G51" s="88">
        <v>56204969.999669999</v>
      </c>
      <c r="H51" s="89">
        <v>56714524.999669999</v>
      </c>
      <c r="J51" s="36"/>
      <c r="K51" s="36"/>
      <c r="L51" s="36"/>
      <c r="M51" s="36"/>
    </row>
    <row r="52" spans="2:13" ht="4.5" customHeight="1">
      <c r="C52" s="90"/>
      <c r="D52" s="90"/>
      <c r="E52" s="90"/>
      <c r="F52" s="90"/>
      <c r="G52" s="90"/>
      <c r="H52" s="90"/>
    </row>
    <row r="53" spans="2:13" ht="14.25" customHeight="1">
      <c r="B53" s="244" t="s">
        <v>66</v>
      </c>
      <c r="C53" s="243"/>
      <c r="D53" s="243"/>
      <c r="E53" s="243"/>
      <c r="F53" s="243"/>
      <c r="G53" s="243"/>
      <c r="H53" s="243"/>
    </row>
    <row r="54" spans="2:13">
      <c r="B54" s="243"/>
      <c r="C54" s="243"/>
      <c r="D54" s="243"/>
      <c r="E54" s="243"/>
      <c r="F54" s="243"/>
      <c r="G54" s="243"/>
      <c r="H54" s="243"/>
    </row>
    <row r="55" spans="2:13">
      <c r="C55" s="27"/>
      <c r="D55" s="27"/>
      <c r="E55" s="27"/>
      <c r="F55" s="27"/>
      <c r="G55" s="27"/>
      <c r="H55" s="91"/>
    </row>
    <row r="56" spans="2:13" s="41" customFormat="1" ht="28.5" customHeight="1">
      <c r="C56" s="92"/>
      <c r="D56" s="92"/>
      <c r="E56" s="92"/>
      <c r="F56" s="92"/>
      <c r="G56" s="92"/>
      <c r="H56" s="92"/>
      <c r="I56" s="93"/>
      <c r="J56" s="94"/>
      <c r="K56" s="93"/>
      <c r="L56" s="94"/>
    </row>
    <row r="58" spans="2:13">
      <c r="C58" s="26"/>
      <c r="D58" s="26"/>
      <c r="E58" s="26"/>
      <c r="F58" s="26"/>
      <c r="G58" s="26"/>
      <c r="H58" s="26"/>
    </row>
    <row r="60" spans="2:13">
      <c r="C60" s="26"/>
      <c r="D60" s="26"/>
      <c r="E60" s="26"/>
      <c r="F60" s="26"/>
      <c r="G60" s="26"/>
      <c r="H60" s="26"/>
    </row>
    <row r="61" spans="2:13">
      <c r="C61" s="26"/>
      <c r="D61" s="26"/>
      <c r="E61" s="26"/>
      <c r="F61" s="26"/>
      <c r="G61" s="26"/>
      <c r="H61" s="26"/>
    </row>
    <row r="66" spans="3:8">
      <c r="C66" s="36"/>
      <c r="D66" s="36"/>
      <c r="E66" s="36"/>
      <c r="F66" s="36"/>
      <c r="G66" s="36"/>
      <c r="H66" s="36"/>
    </row>
    <row r="67" spans="3:8">
      <c r="C67" s="95"/>
      <c r="D67" s="95"/>
      <c r="E67" s="95"/>
      <c r="F67" s="95"/>
      <c r="G67" s="95"/>
      <c r="H67" s="95"/>
    </row>
    <row r="68" spans="3:8">
      <c r="C68" s="95"/>
      <c r="D68" s="95"/>
      <c r="E68" s="95"/>
      <c r="F68" s="95"/>
      <c r="G68" s="95"/>
      <c r="H68" s="95"/>
    </row>
    <row r="69" spans="3:8">
      <c r="C69" s="36"/>
      <c r="D69" s="36"/>
      <c r="E69" s="36"/>
      <c r="F69" s="36"/>
      <c r="G69" s="36"/>
      <c r="H69" s="36"/>
    </row>
    <row r="70" spans="3:8">
      <c r="C70" s="96"/>
      <c r="D70" s="96"/>
      <c r="E70" s="96"/>
      <c r="F70" s="96"/>
      <c r="G70" s="96"/>
      <c r="H70" s="96"/>
    </row>
    <row r="71" spans="3:8">
      <c r="C71" s="96"/>
      <c r="D71" s="96"/>
      <c r="E71" s="96"/>
      <c r="F71" s="96"/>
      <c r="G71" s="96"/>
      <c r="H71" s="96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T27"/>
  <sheetViews>
    <sheetView showGridLines="0" zoomScaleNormal="100" workbookViewId="0">
      <selection activeCell="H31" sqref="H31"/>
    </sheetView>
  </sheetViews>
  <sheetFormatPr defaultColWidth="9" defaultRowHeight="13.8"/>
  <cols>
    <col min="1" max="1" width="9" style="1"/>
    <col min="2" max="2" width="17.33203125" style="1" customWidth="1"/>
    <col min="3" max="3" width="1.6640625" style="1" customWidth="1"/>
    <col min="4" max="4" width="13.77734375" style="1" customWidth="1"/>
    <col min="5" max="5" width="1.33203125" style="1" customWidth="1"/>
    <col min="6" max="6" width="15.21875" style="1" customWidth="1"/>
    <col min="7" max="7" width="0.88671875" style="1" customWidth="1"/>
    <col min="8" max="8" width="13.88671875" style="1" customWidth="1"/>
    <col min="9" max="9" width="1.33203125" style="1" customWidth="1"/>
    <col min="10" max="10" width="11.5546875" style="1" bestFit="1" customWidth="1"/>
    <col min="11" max="11" width="0.44140625" style="1" customWidth="1"/>
    <col min="12" max="12" width="12.6640625" style="1" customWidth="1"/>
    <col min="13" max="13" width="1.5546875" style="1" customWidth="1"/>
    <col min="14" max="14" width="16.77734375" style="1" customWidth="1"/>
    <col min="15" max="15" width="0.88671875" style="1" customWidth="1"/>
    <col min="16" max="16" width="10.6640625" style="1" customWidth="1"/>
    <col min="17" max="17" width="1" style="1" customWidth="1"/>
    <col min="18" max="18" width="16" style="1" bestFit="1" customWidth="1"/>
    <col min="19" max="19" width="1.109375" style="1" customWidth="1"/>
    <col min="20" max="20" width="12" style="1" bestFit="1" customWidth="1"/>
    <col min="21" max="16384" width="9" style="1"/>
  </cols>
  <sheetData>
    <row r="1" spans="2:20" s="24" customFormat="1" ht="24" customHeight="1"/>
    <row r="2" spans="2:20" ht="18.600000000000001">
      <c r="D2" s="97" t="s">
        <v>65</v>
      </c>
    </row>
    <row r="3" spans="2:20" ht="14.4" thickBot="1">
      <c r="B3" s="25"/>
      <c r="C3" s="26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2:20" s="30" customFormat="1" ht="28.2" thickBot="1">
      <c r="D4" s="31" t="s">
        <v>27</v>
      </c>
      <c r="F4" s="31" t="s">
        <v>28</v>
      </c>
      <c r="H4" s="31" t="s">
        <v>29</v>
      </c>
      <c r="J4" s="31" t="s">
        <v>30</v>
      </c>
      <c r="L4" s="31" t="s">
        <v>33</v>
      </c>
      <c r="N4" s="32" t="s">
        <v>4</v>
      </c>
      <c r="P4" s="33" t="s">
        <v>31</v>
      </c>
      <c r="R4" s="32" t="s">
        <v>32</v>
      </c>
    </row>
    <row r="6" spans="2:20">
      <c r="B6" s="34" t="s">
        <v>18</v>
      </c>
      <c r="D6" s="35">
        <v>807253</v>
      </c>
      <c r="E6" s="36"/>
      <c r="F6" s="35">
        <v>1801675</v>
      </c>
      <c r="G6" s="36"/>
      <c r="H6" s="35">
        <v>0</v>
      </c>
      <c r="I6" s="36"/>
      <c r="J6" s="35">
        <v>322338</v>
      </c>
      <c r="K6" s="36"/>
      <c r="L6" s="35">
        <v>0</v>
      </c>
      <c r="M6" s="36"/>
      <c r="N6" s="35">
        <v>2931266</v>
      </c>
      <c r="P6" s="37">
        <v>1</v>
      </c>
      <c r="R6" s="35">
        <v>2931266</v>
      </c>
      <c r="T6" s="49"/>
    </row>
    <row r="7" spans="2:20">
      <c r="B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R7" s="39"/>
      <c r="T7" s="49"/>
    </row>
    <row r="8" spans="2:20">
      <c r="B8" s="34" t="s">
        <v>19</v>
      </c>
      <c r="D8" s="35">
        <v>0</v>
      </c>
      <c r="E8" s="36"/>
      <c r="F8" s="35">
        <v>17133360</v>
      </c>
      <c r="G8" s="36"/>
      <c r="H8" s="35">
        <v>0</v>
      </c>
      <c r="I8" s="36"/>
      <c r="J8" s="35">
        <v>0</v>
      </c>
      <c r="K8" s="36"/>
      <c r="L8" s="35">
        <v>0</v>
      </c>
      <c r="M8" s="36"/>
      <c r="N8" s="35">
        <v>17133360</v>
      </c>
      <c r="P8" s="40">
        <v>0.64059999999999995</v>
      </c>
      <c r="R8" s="35">
        <v>10975630.415999999</v>
      </c>
      <c r="T8" s="49"/>
    </row>
    <row r="9" spans="2:20">
      <c r="B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R9" s="39"/>
      <c r="T9" s="49"/>
    </row>
    <row r="10" spans="2:20">
      <c r="B10" s="34" t="s">
        <v>20</v>
      </c>
      <c r="D10" s="35">
        <v>729798</v>
      </c>
      <c r="E10" s="36"/>
      <c r="F10" s="35">
        <v>2180889.9996700003</v>
      </c>
      <c r="G10" s="36"/>
      <c r="H10" s="35">
        <v>0</v>
      </c>
      <c r="I10" s="36"/>
      <c r="J10" s="35">
        <v>159701.99999999994</v>
      </c>
      <c r="K10" s="36"/>
      <c r="L10" s="35">
        <v>0</v>
      </c>
      <c r="M10" s="36"/>
      <c r="N10" s="35">
        <v>3070389.9996700003</v>
      </c>
      <c r="P10" s="37">
        <v>0.55000000000000004</v>
      </c>
      <c r="R10" s="35">
        <v>1688714.4998185004</v>
      </c>
      <c r="T10" s="49"/>
    </row>
    <row r="11" spans="2:20">
      <c r="B11" s="41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R11" s="39"/>
      <c r="T11" s="49"/>
    </row>
    <row r="12" spans="2:20">
      <c r="B12" s="42" t="s">
        <v>34</v>
      </c>
      <c r="D12" s="35">
        <v>30521</v>
      </c>
      <c r="E12" s="36"/>
      <c r="F12" s="35">
        <v>8338847</v>
      </c>
      <c r="G12" s="36"/>
      <c r="H12" s="35">
        <v>0</v>
      </c>
      <c r="I12" s="36"/>
      <c r="J12" s="35">
        <v>0</v>
      </c>
      <c r="K12" s="36"/>
      <c r="L12" s="35">
        <v>0</v>
      </c>
      <c r="M12" s="36"/>
      <c r="N12" s="35">
        <v>8369368</v>
      </c>
      <c r="P12" s="40">
        <v>1</v>
      </c>
      <c r="R12" s="35">
        <v>8369368</v>
      </c>
      <c r="T12" s="49"/>
    </row>
    <row r="13" spans="2:20">
      <c r="B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R13" s="39"/>
      <c r="T13" s="49"/>
    </row>
    <row r="14" spans="2:20">
      <c r="B14" s="34" t="s">
        <v>21</v>
      </c>
      <c r="D14" s="35">
        <v>520623.00000000006</v>
      </c>
      <c r="E14" s="36"/>
      <c r="F14" s="35">
        <v>1667656</v>
      </c>
      <c r="G14" s="36"/>
      <c r="H14" s="35">
        <v>696042</v>
      </c>
      <c r="I14" s="36"/>
      <c r="J14" s="35">
        <v>0</v>
      </c>
      <c r="K14" s="36"/>
      <c r="L14" s="35">
        <v>0</v>
      </c>
      <c r="M14" s="36"/>
      <c r="N14" s="35">
        <v>2884321</v>
      </c>
      <c r="P14" s="40">
        <v>0.92100000000000004</v>
      </c>
      <c r="R14" s="35">
        <v>2656459.6410000003</v>
      </c>
      <c r="T14" s="49"/>
    </row>
    <row r="15" spans="2:20">
      <c r="B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R15" s="39"/>
      <c r="T15" s="49"/>
    </row>
    <row r="16" spans="2:20">
      <c r="B16" s="34" t="s">
        <v>22</v>
      </c>
      <c r="D16" s="35">
        <v>640713</v>
      </c>
      <c r="E16" s="36"/>
      <c r="F16" s="35">
        <v>6169460</v>
      </c>
      <c r="G16" s="36"/>
      <c r="H16" s="35">
        <v>384483</v>
      </c>
      <c r="I16" s="36"/>
      <c r="J16" s="35">
        <v>108577</v>
      </c>
      <c r="K16" s="36"/>
      <c r="L16" s="35">
        <v>0</v>
      </c>
      <c r="M16" s="36"/>
      <c r="N16" s="35">
        <v>7303233</v>
      </c>
      <c r="P16" s="40">
        <v>0.84099999999999997</v>
      </c>
      <c r="R16" s="35">
        <v>6142018.9529999997</v>
      </c>
      <c r="T16" s="49"/>
    </row>
    <row r="17" spans="2:20">
      <c r="B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R17" s="39"/>
      <c r="T17" s="49"/>
    </row>
    <row r="18" spans="2:20">
      <c r="B18" s="34" t="s">
        <v>23</v>
      </c>
      <c r="D18" s="35">
        <v>1175652</v>
      </c>
      <c r="E18" s="36"/>
      <c r="F18" s="35">
        <v>11865365</v>
      </c>
      <c r="G18" s="36"/>
      <c r="H18" s="35">
        <v>156542</v>
      </c>
      <c r="I18" s="36"/>
      <c r="J18" s="35">
        <v>0</v>
      </c>
      <c r="K18" s="36"/>
      <c r="L18" s="35">
        <v>0</v>
      </c>
      <c r="M18" s="36"/>
      <c r="N18" s="35">
        <v>13197559</v>
      </c>
      <c r="P18" s="40">
        <v>0.74399999999999999</v>
      </c>
      <c r="R18" s="35">
        <v>9818983.8959999997</v>
      </c>
      <c r="T18" s="49"/>
    </row>
    <row r="19" spans="2:20">
      <c r="B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R19" s="39"/>
      <c r="T19" s="49"/>
    </row>
    <row r="20" spans="2:20">
      <c r="B20" s="34" t="s">
        <v>24</v>
      </c>
      <c r="D20" s="35">
        <v>88418</v>
      </c>
      <c r="E20" s="36"/>
      <c r="F20" s="35">
        <v>230602</v>
      </c>
      <c r="G20" s="36"/>
      <c r="H20" s="35">
        <v>19914</v>
      </c>
      <c r="I20" s="36"/>
      <c r="J20" s="35">
        <v>51660</v>
      </c>
      <c r="K20" s="36"/>
      <c r="L20" s="35">
        <v>0</v>
      </c>
      <c r="M20" s="36"/>
      <c r="N20" s="35">
        <v>390594</v>
      </c>
      <c r="P20" s="40">
        <v>0.83340000000000003</v>
      </c>
      <c r="R20" s="35">
        <v>325521.03960000002</v>
      </c>
      <c r="T20" s="49"/>
    </row>
    <row r="21" spans="2:20">
      <c r="B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R21" s="39"/>
      <c r="T21" s="49"/>
    </row>
    <row r="22" spans="2:20">
      <c r="B22" s="43" t="s">
        <v>25</v>
      </c>
      <c r="D22" s="35">
        <v>0</v>
      </c>
      <c r="E22" s="35">
        <v>0</v>
      </c>
      <c r="F22" s="35">
        <v>0</v>
      </c>
      <c r="G22" s="36"/>
      <c r="H22" s="35">
        <v>0</v>
      </c>
      <c r="I22" s="36"/>
      <c r="J22" s="35">
        <v>0</v>
      </c>
      <c r="K22" s="36"/>
      <c r="L22" s="35">
        <v>0</v>
      </c>
      <c r="M22" s="36"/>
      <c r="N22" s="35">
        <v>1434434</v>
      </c>
      <c r="P22" s="40">
        <v>0.45378331999999999</v>
      </c>
      <c r="R22" s="35">
        <v>650922.22284088004</v>
      </c>
      <c r="T22" s="49"/>
    </row>
    <row r="23" spans="2:20">
      <c r="B23" s="44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R23" s="39"/>
    </row>
    <row r="24" spans="2:20" ht="28.2" thickBot="1">
      <c r="B24" s="45" t="s">
        <v>26</v>
      </c>
      <c r="M24" s="47"/>
      <c r="N24" s="46">
        <v>56714524.999669999</v>
      </c>
      <c r="O24" s="48"/>
      <c r="P24" s="48"/>
      <c r="Q24" s="48"/>
      <c r="R24" s="46">
        <v>43558884.668259375</v>
      </c>
    </row>
    <row r="25" spans="2:20" ht="14.4" thickTop="1"/>
    <row r="26" spans="2:20">
      <c r="N26" s="49"/>
      <c r="R26" s="49"/>
    </row>
    <row r="27" spans="2:20">
      <c r="N27" s="49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62"/>
  <sheetViews>
    <sheetView showGridLines="0" topLeftCell="A44" zoomScale="115" zoomScaleNormal="115" zoomScaleSheetLayoutView="100" workbookViewId="0">
      <selection activeCell="E25" sqref="E25"/>
    </sheetView>
  </sheetViews>
  <sheetFormatPr defaultRowHeight="13.8"/>
  <cols>
    <col min="1" max="1" width="9.109375" style="1"/>
    <col min="2" max="2" width="29.6640625" style="1" customWidth="1"/>
    <col min="3" max="8" width="10.44140625" style="1" customWidth="1"/>
    <col min="9" max="9" width="1" style="1" customWidth="1"/>
    <col min="10" max="10" width="1.109375" style="1" customWidth="1"/>
    <col min="11" max="11" width="10.21875" style="1" bestFit="1" customWidth="1"/>
    <col min="12" max="14" width="8.88671875" style="1"/>
    <col min="15" max="15" width="10.44140625" style="1" bestFit="1" customWidth="1"/>
    <col min="16" max="16384" width="8.8867187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3" t="s">
        <v>16</v>
      </c>
      <c r="C2" s="3"/>
      <c r="D2" s="3"/>
      <c r="E2" s="3"/>
      <c r="F2" s="3"/>
      <c r="G2" s="3"/>
      <c r="H2" s="3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4"/>
      <c r="C4" s="52" t="s">
        <v>36</v>
      </c>
      <c r="D4" s="52" t="s">
        <v>37</v>
      </c>
      <c r="E4" s="52" t="s">
        <v>38</v>
      </c>
      <c r="F4" s="52" t="s">
        <v>48</v>
      </c>
      <c r="G4" s="52" t="s">
        <v>50</v>
      </c>
      <c r="H4" s="5" t="s">
        <v>64</v>
      </c>
    </row>
    <row r="5" spans="2:16" ht="6.75" customHeight="1">
      <c r="B5" s="6"/>
      <c r="C5" s="7"/>
      <c r="D5" s="7"/>
      <c r="E5" s="7"/>
      <c r="F5" s="7"/>
      <c r="G5" s="7"/>
      <c r="H5" s="8"/>
    </row>
    <row r="6" spans="2:16" ht="13.2" customHeight="1">
      <c r="B6" s="9" t="s">
        <v>10</v>
      </c>
      <c r="C6" s="7"/>
      <c r="D6" s="7"/>
      <c r="E6" s="7"/>
      <c r="F6" s="7"/>
      <c r="G6" s="7"/>
      <c r="H6" s="8"/>
      <c r="M6" s="165"/>
    </row>
    <row r="7" spans="2:16" ht="13.2" customHeight="1">
      <c r="B7" s="10" t="s">
        <v>60</v>
      </c>
      <c r="C7" s="11">
        <v>275.34688319153418</v>
      </c>
      <c r="D7" s="11">
        <v>275.16422897988679</v>
      </c>
      <c r="E7" s="11">
        <v>269.03097760345446</v>
      </c>
      <c r="F7" s="11">
        <v>260.36044557901238</v>
      </c>
      <c r="G7" s="11">
        <v>264.57538333338499</v>
      </c>
      <c r="H7" s="12">
        <v>265.32390798415713</v>
      </c>
      <c r="I7" s="13"/>
      <c r="J7" s="13"/>
      <c r="K7" s="166"/>
      <c r="L7" s="166"/>
      <c r="M7" s="165"/>
      <c r="N7" s="166"/>
      <c r="O7" s="166"/>
      <c r="P7" s="166"/>
    </row>
    <row r="8" spans="2:16" ht="13.2" customHeight="1">
      <c r="B8" s="10" t="s">
        <v>58</v>
      </c>
      <c r="C8" s="11">
        <v>41.35704524536537</v>
      </c>
      <c r="D8" s="11">
        <v>40.751273762375355</v>
      </c>
      <c r="E8" s="11">
        <v>41.091804207097063</v>
      </c>
      <c r="F8" s="11">
        <v>33.253244681903233</v>
      </c>
      <c r="G8" s="11">
        <v>33.518949755784163</v>
      </c>
      <c r="H8" s="12">
        <v>32.560503314832879</v>
      </c>
      <c r="I8" s="13"/>
      <c r="J8" s="13"/>
      <c r="K8" s="166"/>
      <c r="L8" s="166"/>
      <c r="M8" s="165"/>
      <c r="N8" s="166"/>
      <c r="O8" s="166"/>
    </row>
    <row r="9" spans="2:16" ht="13.2" customHeight="1">
      <c r="B9" s="10" t="s">
        <v>61</v>
      </c>
      <c r="C9" s="11">
        <v>112.95638508345509</v>
      </c>
      <c r="D9" s="11">
        <v>114.29219972215463</v>
      </c>
      <c r="E9" s="11">
        <v>109.73929050026224</v>
      </c>
      <c r="F9" s="11">
        <v>100.44728103115779</v>
      </c>
      <c r="G9" s="11">
        <v>104.17761289404912</v>
      </c>
      <c r="H9" s="12">
        <v>104.22206815830351</v>
      </c>
      <c r="I9" s="13"/>
      <c r="J9" s="13"/>
      <c r="K9" s="166"/>
      <c r="L9" s="166"/>
      <c r="M9" s="165"/>
      <c r="N9" s="166"/>
      <c r="O9" s="166"/>
    </row>
    <row r="10" spans="2:16" ht="7.8" customHeight="1">
      <c r="B10" s="10"/>
      <c r="C10" s="11"/>
      <c r="D10" s="11"/>
      <c r="E10" s="11"/>
      <c r="F10" s="11"/>
      <c r="G10" s="11"/>
      <c r="H10" s="12"/>
      <c r="I10" s="13"/>
      <c r="J10" s="13"/>
      <c r="K10" s="166"/>
      <c r="L10" s="166"/>
      <c r="M10" s="165"/>
      <c r="N10" s="166"/>
      <c r="O10" s="166"/>
    </row>
    <row r="11" spans="2:16" ht="13.2" customHeight="1" thickBot="1">
      <c r="B11" s="14" t="s">
        <v>11</v>
      </c>
      <c r="C11" s="15">
        <v>47.197200994583703</v>
      </c>
      <c r="D11" s="15">
        <v>44.580874560059407</v>
      </c>
      <c r="E11" s="15">
        <v>45.157352255075523</v>
      </c>
      <c r="F11" s="15">
        <v>44.66691311735957</v>
      </c>
      <c r="G11" s="15">
        <v>42.600812116758895</v>
      </c>
      <c r="H11" s="16">
        <v>42.861152254816751</v>
      </c>
      <c r="K11" s="166"/>
      <c r="L11" s="166"/>
      <c r="M11" s="165"/>
      <c r="N11" s="166"/>
      <c r="O11" s="166"/>
    </row>
    <row r="12" spans="2:16" ht="7.8" customHeight="1">
      <c r="B12" s="10"/>
      <c r="C12" s="11"/>
      <c r="D12" s="11"/>
      <c r="E12" s="11"/>
      <c r="F12" s="11"/>
      <c r="G12" s="11"/>
      <c r="H12" s="12"/>
      <c r="I12" s="13"/>
      <c r="J12" s="13"/>
      <c r="K12" s="166"/>
      <c r="L12" s="166"/>
      <c r="M12" s="165"/>
      <c r="N12" s="166"/>
      <c r="O12" s="166"/>
    </row>
    <row r="13" spans="2:16" ht="13.2" customHeight="1">
      <c r="B13" s="9" t="s">
        <v>5</v>
      </c>
      <c r="C13" s="11"/>
      <c r="D13" s="11"/>
      <c r="E13" s="11"/>
      <c r="F13" s="11"/>
      <c r="G13" s="11"/>
      <c r="H13" s="12"/>
      <c r="K13" s="166"/>
      <c r="L13" s="166"/>
      <c r="M13" s="165"/>
      <c r="N13" s="166"/>
      <c r="O13" s="166"/>
    </row>
    <row r="14" spans="2:16" ht="13.2" customHeight="1">
      <c r="B14" s="10" t="s">
        <v>1</v>
      </c>
      <c r="C14" s="11">
        <v>16.125342303671864</v>
      </c>
      <c r="D14" s="11">
        <v>19.344956960240779</v>
      </c>
      <c r="E14" s="11">
        <v>18.805487730550723</v>
      </c>
      <c r="F14" s="11">
        <v>19.622258798955386</v>
      </c>
      <c r="G14" s="11">
        <v>21.758608208079444</v>
      </c>
      <c r="H14" s="12">
        <v>23.840769506168467</v>
      </c>
      <c r="K14" s="166"/>
      <c r="L14" s="166"/>
      <c r="M14" s="165"/>
      <c r="N14" s="166"/>
      <c r="O14" s="166"/>
    </row>
    <row r="15" spans="2:16" ht="7.8" customHeight="1" thickBot="1">
      <c r="B15" s="14"/>
      <c r="C15" s="15"/>
      <c r="D15" s="15"/>
      <c r="E15" s="15"/>
      <c r="F15" s="15"/>
      <c r="G15" s="15"/>
      <c r="H15" s="16"/>
      <c r="I15" s="13"/>
      <c r="J15" s="13"/>
      <c r="K15" s="166"/>
      <c r="L15" s="166"/>
      <c r="M15" s="165"/>
      <c r="N15" s="166"/>
      <c r="O15" s="166"/>
    </row>
    <row r="16" spans="2:16" ht="7.8" customHeight="1">
      <c r="B16" s="10"/>
      <c r="C16" s="11"/>
      <c r="D16" s="11"/>
      <c r="E16" s="11"/>
      <c r="F16" s="11"/>
      <c r="G16" s="11"/>
      <c r="H16" s="12"/>
      <c r="I16" s="13"/>
      <c r="J16" s="13"/>
      <c r="K16" s="166"/>
      <c r="L16" s="166"/>
      <c r="M16" s="165"/>
      <c r="N16" s="166"/>
      <c r="O16" s="166"/>
    </row>
    <row r="17" spans="2:15" ht="13.2" customHeight="1">
      <c r="B17" s="9" t="s">
        <v>8</v>
      </c>
      <c r="C17" s="17"/>
      <c r="D17" s="17"/>
      <c r="E17" s="17"/>
      <c r="F17" s="17"/>
      <c r="G17" s="17"/>
      <c r="H17" s="12"/>
      <c r="K17" s="166"/>
      <c r="L17" s="166"/>
      <c r="M17" s="165"/>
      <c r="N17" s="166"/>
      <c r="O17" s="166"/>
    </row>
    <row r="18" spans="2:15" ht="13.2" customHeight="1">
      <c r="B18" s="10" t="s">
        <v>2</v>
      </c>
      <c r="C18" s="11">
        <v>99.427276454452638</v>
      </c>
      <c r="D18" s="11">
        <v>96.923653447508073</v>
      </c>
      <c r="E18" s="11">
        <v>92.468116084051658</v>
      </c>
      <c r="F18" s="11">
        <v>94.983083998370162</v>
      </c>
      <c r="G18" s="11">
        <v>91.527027567957361</v>
      </c>
      <c r="H18" s="12">
        <v>93.575954313908696</v>
      </c>
      <c r="K18" s="166"/>
      <c r="L18" s="166"/>
      <c r="M18" s="165"/>
      <c r="N18" s="166"/>
      <c r="O18" s="166"/>
    </row>
    <row r="19" spans="2:15" ht="13.2" customHeight="1">
      <c r="B19" s="10" t="s">
        <v>1</v>
      </c>
      <c r="C19" s="11">
        <v>25.165256720223329</v>
      </c>
      <c r="D19" s="11">
        <v>24.328372741232663</v>
      </c>
      <c r="E19" s="11">
        <v>18.590913350943755</v>
      </c>
      <c r="F19" s="11">
        <v>21.193435896113755</v>
      </c>
      <c r="G19" s="11">
        <v>21.350248145621901</v>
      </c>
      <c r="H19" s="12">
        <v>21.134512519170364</v>
      </c>
      <c r="K19" s="166"/>
      <c r="L19" s="166"/>
      <c r="M19" s="165"/>
      <c r="N19" s="166"/>
      <c r="O19" s="166"/>
    </row>
    <row r="20" spans="2:15" ht="13.2" customHeight="1">
      <c r="B20" s="10" t="s">
        <v>17</v>
      </c>
      <c r="C20" s="11">
        <v>43.24084635408834</v>
      </c>
      <c r="D20" s="11">
        <v>41.290583454203251</v>
      </c>
      <c r="E20" s="11">
        <v>37.919663920702675</v>
      </c>
      <c r="F20" s="11">
        <v>40.490386279666687</v>
      </c>
      <c r="G20" s="11">
        <v>39.528207086566155</v>
      </c>
      <c r="H20" s="12">
        <v>39.375838633639752</v>
      </c>
      <c r="K20" s="166"/>
      <c r="L20" s="166"/>
      <c r="M20" s="165"/>
      <c r="N20" s="166"/>
      <c r="O20" s="166"/>
    </row>
    <row r="21" spans="2:15" ht="7.8" customHeight="1">
      <c r="B21" s="10"/>
      <c r="C21" s="11"/>
      <c r="D21" s="11"/>
      <c r="E21" s="11"/>
      <c r="F21" s="11"/>
      <c r="G21" s="11"/>
      <c r="H21" s="12"/>
      <c r="I21" s="13"/>
      <c r="J21" s="13"/>
      <c r="K21" s="166"/>
      <c r="L21" s="166"/>
      <c r="M21" s="165"/>
      <c r="N21" s="166"/>
      <c r="O21" s="166"/>
    </row>
    <row r="22" spans="2:15" ht="13.2" customHeight="1" thickBot="1">
      <c r="B22" s="14" t="s">
        <v>11</v>
      </c>
      <c r="C22" s="15">
        <v>313.83574611602404</v>
      </c>
      <c r="D22" s="15">
        <v>317.25777547024705</v>
      </c>
      <c r="E22" s="15">
        <v>313.90497764859072</v>
      </c>
      <c r="F22" s="15">
        <v>309.79732688649977</v>
      </c>
      <c r="G22" s="15">
        <v>310.38428224047982</v>
      </c>
      <c r="H22" s="16">
        <v>300.1933312204834</v>
      </c>
      <c r="K22" s="166"/>
      <c r="L22" s="166"/>
      <c r="M22" s="165"/>
      <c r="N22" s="166"/>
      <c r="O22" s="166"/>
    </row>
    <row r="23" spans="2:15" ht="7.8" customHeight="1">
      <c r="B23" s="6"/>
      <c r="C23" s="17"/>
      <c r="D23" s="17"/>
      <c r="E23" s="17"/>
      <c r="F23" s="17"/>
      <c r="G23" s="17"/>
      <c r="H23" s="12"/>
      <c r="K23" s="166"/>
      <c r="L23" s="166"/>
      <c r="M23" s="165"/>
      <c r="N23" s="166"/>
      <c r="O23" s="166"/>
    </row>
    <row r="24" spans="2:15" ht="13.2" customHeight="1">
      <c r="B24" s="9" t="s">
        <v>7</v>
      </c>
      <c r="C24" s="11"/>
      <c r="D24" s="11"/>
      <c r="E24" s="11"/>
      <c r="F24" s="11"/>
      <c r="G24" s="11"/>
      <c r="H24" s="12"/>
      <c r="K24" s="166"/>
      <c r="L24" s="166"/>
      <c r="M24" s="165"/>
      <c r="N24" s="166"/>
      <c r="O24" s="166"/>
    </row>
    <row r="25" spans="2:15" ht="13.2" customHeight="1">
      <c r="B25" s="10" t="s">
        <v>2</v>
      </c>
      <c r="C25" s="11">
        <v>176.24379446432874</v>
      </c>
      <c r="D25" s="11">
        <v>181.02045629727328</v>
      </c>
      <c r="E25" s="11">
        <v>176.09908436978017</v>
      </c>
      <c r="F25" s="11">
        <v>169.73130247360777</v>
      </c>
      <c r="G25" s="11">
        <v>171.02127453624422</v>
      </c>
      <c r="H25" s="12">
        <v>175.38202400807694</v>
      </c>
      <c r="K25" s="166"/>
      <c r="L25" s="166"/>
      <c r="M25" s="165"/>
      <c r="N25" s="166"/>
      <c r="O25" s="166"/>
    </row>
    <row r="26" spans="2:15" ht="13.2" customHeight="1">
      <c r="B26" s="10" t="s">
        <v>1</v>
      </c>
      <c r="C26" s="11">
        <v>34.028319369404933</v>
      </c>
      <c r="D26" s="11">
        <v>33.953074908918566</v>
      </c>
      <c r="E26" s="11">
        <v>33.717602090517609</v>
      </c>
      <c r="F26" s="11">
        <v>32.79933004926859</v>
      </c>
      <c r="G26" s="11">
        <v>35.06772328147332</v>
      </c>
      <c r="H26" s="12">
        <v>34.17283050899055</v>
      </c>
      <c r="K26" s="166"/>
      <c r="L26" s="166"/>
      <c r="M26" s="165"/>
      <c r="N26" s="166"/>
      <c r="O26" s="166"/>
    </row>
    <row r="27" spans="2:15" ht="13.2" customHeight="1">
      <c r="B27" s="10" t="s">
        <v>3</v>
      </c>
      <c r="C27" s="18">
        <v>37.053972796805319</v>
      </c>
      <c r="D27" s="18">
        <v>34.809177975498784</v>
      </c>
      <c r="E27" s="18">
        <v>38.372437923648569</v>
      </c>
      <c r="F27" s="18">
        <v>43.079962860987756</v>
      </c>
      <c r="G27" s="18">
        <v>41.566636086989234</v>
      </c>
      <c r="H27" s="12">
        <v>41.308188500173586</v>
      </c>
      <c r="K27" s="166"/>
      <c r="L27" s="166"/>
      <c r="M27" s="165"/>
      <c r="N27" s="166"/>
      <c r="O27" s="166"/>
    </row>
    <row r="28" spans="2:15" ht="7.8" customHeight="1">
      <c r="B28" s="10"/>
      <c r="C28" s="11"/>
      <c r="D28" s="11"/>
      <c r="E28" s="11"/>
      <c r="F28" s="11"/>
      <c r="G28" s="11"/>
      <c r="H28" s="12"/>
      <c r="K28" s="166"/>
      <c r="L28" s="166"/>
      <c r="M28" s="165"/>
      <c r="N28" s="166"/>
      <c r="O28" s="166"/>
    </row>
    <row r="29" spans="2:15" ht="13.2" customHeight="1" thickBot="1">
      <c r="B29" s="14" t="s">
        <v>17</v>
      </c>
      <c r="C29" s="15">
        <v>62.314479601917313</v>
      </c>
      <c r="D29" s="15">
        <v>61.952343854461461</v>
      </c>
      <c r="E29" s="15">
        <v>61.767394041475832</v>
      </c>
      <c r="F29" s="15">
        <v>61.300065326388498</v>
      </c>
      <c r="G29" s="15">
        <v>61.65097884614611</v>
      </c>
      <c r="H29" s="16">
        <v>61.585204506867633</v>
      </c>
      <c r="K29" s="166"/>
      <c r="L29" s="166"/>
      <c r="M29" s="165"/>
      <c r="N29" s="166"/>
      <c r="O29" s="166"/>
    </row>
    <row r="30" spans="2:15" ht="7.8" customHeight="1">
      <c r="B30" s="6"/>
      <c r="C30" s="17"/>
      <c r="D30" s="17"/>
      <c r="E30" s="17"/>
      <c r="F30" s="17"/>
      <c r="G30" s="17"/>
      <c r="H30" s="12"/>
      <c r="K30" s="166"/>
      <c r="L30" s="166"/>
      <c r="M30" s="165"/>
      <c r="N30" s="166"/>
      <c r="O30" s="166"/>
    </row>
    <row r="31" spans="2:15" ht="13.2" customHeight="1">
      <c r="B31" s="9" t="s">
        <v>12</v>
      </c>
      <c r="C31" s="11"/>
      <c r="D31" s="11"/>
      <c r="E31" s="11"/>
      <c r="F31" s="11"/>
      <c r="G31" s="11"/>
      <c r="H31" s="12"/>
      <c r="K31" s="166"/>
      <c r="L31" s="166"/>
      <c r="M31" s="165"/>
      <c r="N31" s="166"/>
      <c r="O31" s="166"/>
    </row>
    <row r="32" spans="2:15" ht="13.2" customHeight="1">
      <c r="B32" s="10" t="s">
        <v>2</v>
      </c>
      <c r="C32" s="11">
        <v>19.73003740623755</v>
      </c>
      <c r="D32" s="11">
        <v>21.17711621403074</v>
      </c>
      <c r="E32" s="11">
        <v>19.058613420764836</v>
      </c>
      <c r="F32" s="11">
        <v>16.472866435505626</v>
      </c>
      <c r="G32" s="11">
        <v>16.956607892301054</v>
      </c>
      <c r="H32" s="12">
        <v>17.366027233622997</v>
      </c>
      <c r="K32" s="166"/>
      <c r="L32" s="166"/>
      <c r="M32" s="165"/>
      <c r="N32" s="166"/>
      <c r="O32" s="166"/>
    </row>
    <row r="33" spans="2:16" ht="13.2" customHeight="1">
      <c r="B33" s="10" t="s">
        <v>1</v>
      </c>
      <c r="C33" s="11">
        <v>13.216716131594046</v>
      </c>
      <c r="D33" s="11">
        <v>13.603646136848068</v>
      </c>
      <c r="E33" s="11">
        <v>12.129617415895517</v>
      </c>
      <c r="F33" s="11">
        <v>11.854508045728201</v>
      </c>
      <c r="G33" s="11">
        <v>12.808397398006351</v>
      </c>
      <c r="H33" s="12">
        <v>13.427845443490078</v>
      </c>
      <c r="K33" s="166"/>
      <c r="L33" s="166"/>
      <c r="M33" s="165"/>
      <c r="N33" s="166"/>
      <c r="O33" s="166"/>
    </row>
    <row r="34" spans="2:16" ht="13.2" customHeight="1">
      <c r="B34" s="10" t="s">
        <v>3</v>
      </c>
      <c r="C34" s="19">
        <v>30.010488029324815</v>
      </c>
      <c r="D34" s="19">
        <v>32.538934717222787</v>
      </c>
      <c r="E34" s="19">
        <v>28.383353664844666</v>
      </c>
      <c r="F34" s="19">
        <v>28.696711704852785</v>
      </c>
      <c r="G34" s="19">
        <v>29.603507348607437</v>
      </c>
      <c r="H34" s="12">
        <v>33.047216627491622</v>
      </c>
      <c r="K34" s="166"/>
      <c r="L34" s="166"/>
      <c r="M34" s="165"/>
      <c r="N34" s="166"/>
      <c r="O34" s="166"/>
    </row>
    <row r="35" spans="2:16" ht="7.8" customHeight="1">
      <c r="B35" s="10"/>
      <c r="C35" s="11"/>
      <c r="D35" s="11"/>
      <c r="E35" s="11"/>
      <c r="F35" s="11"/>
      <c r="G35" s="11"/>
      <c r="H35" s="12"/>
      <c r="K35" s="166"/>
      <c r="L35" s="166"/>
      <c r="M35" s="165"/>
      <c r="N35" s="166"/>
      <c r="O35" s="166"/>
    </row>
    <row r="36" spans="2:16" ht="13.2" customHeight="1" thickBot="1">
      <c r="B36" s="10" t="s">
        <v>17</v>
      </c>
      <c r="C36" s="15">
        <v>14.573845233348601</v>
      </c>
      <c r="D36" s="15">
        <v>15.16484181648179</v>
      </c>
      <c r="E36" s="15">
        <v>13.5282028697399</v>
      </c>
      <c r="F36" s="15">
        <v>13.117258563357753</v>
      </c>
      <c r="G36" s="15">
        <v>14.077277411104857</v>
      </c>
      <c r="H36" s="12">
        <v>14.832646170916702</v>
      </c>
      <c r="K36" s="166"/>
      <c r="L36" s="166"/>
      <c r="M36" s="165"/>
      <c r="N36" s="166"/>
      <c r="O36" s="166"/>
    </row>
    <row r="37" spans="2:16" ht="7.8" customHeight="1">
      <c r="B37" s="20"/>
      <c r="C37" s="11"/>
      <c r="D37" s="11"/>
      <c r="E37" s="11"/>
      <c r="F37" s="11"/>
      <c r="G37" s="11"/>
      <c r="H37" s="21"/>
      <c r="K37" s="166"/>
      <c r="L37" s="166"/>
      <c r="M37" s="165"/>
      <c r="N37" s="166"/>
      <c r="O37" s="166"/>
    </row>
    <row r="38" spans="2:16" ht="13.2" customHeight="1">
      <c r="B38" s="9" t="s">
        <v>9</v>
      </c>
      <c r="C38" s="11"/>
      <c r="D38" s="11"/>
      <c r="E38" s="11"/>
      <c r="F38" s="11"/>
      <c r="G38" s="11"/>
      <c r="H38" s="12"/>
      <c r="K38" s="166"/>
      <c r="L38" s="166"/>
      <c r="M38" s="165"/>
      <c r="N38" s="166"/>
      <c r="O38" s="166"/>
    </row>
    <row r="39" spans="2:16" ht="13.2" customHeight="1">
      <c r="B39" s="10" t="s">
        <v>2</v>
      </c>
      <c r="C39" s="11">
        <v>33.360207216732462</v>
      </c>
      <c r="D39" s="11">
        <v>33.945394377655255</v>
      </c>
      <c r="E39" s="11">
        <v>34.033278983502427</v>
      </c>
      <c r="F39" s="11">
        <v>34.162096692044955</v>
      </c>
      <c r="G39" s="11">
        <v>35.472971041123373</v>
      </c>
      <c r="H39" s="12">
        <v>34.788413489968555</v>
      </c>
      <c r="K39" s="166"/>
      <c r="L39" s="166"/>
      <c r="M39" s="165"/>
      <c r="N39" s="166"/>
      <c r="O39" s="166"/>
    </row>
    <row r="40" spans="2:16" ht="13.2" customHeight="1">
      <c r="B40" s="10" t="s">
        <v>1</v>
      </c>
      <c r="C40" s="11">
        <v>12.025354754150131</v>
      </c>
      <c r="D40" s="11">
        <v>12.905671233784833</v>
      </c>
      <c r="E40" s="11">
        <v>12.597961240357993</v>
      </c>
      <c r="F40" s="11">
        <v>12.751121487071654</v>
      </c>
      <c r="G40" s="11">
        <v>13.320624343038633</v>
      </c>
      <c r="H40" s="12">
        <v>14.298731934151167</v>
      </c>
      <c r="K40" s="166"/>
      <c r="L40" s="166"/>
      <c r="M40" s="165"/>
      <c r="N40" s="166"/>
      <c r="O40" s="166"/>
    </row>
    <row r="41" spans="2:16" ht="13.2" customHeight="1">
      <c r="B41" s="10" t="s">
        <v>3</v>
      </c>
      <c r="C41" s="11">
        <v>13.387040362768081</v>
      </c>
      <c r="D41" s="11">
        <v>14.318211083877426</v>
      </c>
      <c r="E41" s="11">
        <v>14.959233004020172</v>
      </c>
      <c r="F41" s="11">
        <v>13.314982474207721</v>
      </c>
      <c r="G41" s="11">
        <v>13.009849321624342</v>
      </c>
      <c r="H41" s="12">
        <v>12.651995513901269</v>
      </c>
      <c r="K41" s="166"/>
      <c r="L41" s="166"/>
      <c r="M41" s="165"/>
      <c r="N41" s="166"/>
      <c r="O41" s="166"/>
    </row>
    <row r="42" spans="2:16" ht="7.8" customHeight="1">
      <c r="B42" s="10"/>
      <c r="C42" s="11"/>
      <c r="D42" s="11"/>
      <c r="E42" s="11"/>
      <c r="F42" s="11"/>
      <c r="G42" s="11"/>
      <c r="H42" s="12"/>
      <c r="K42" s="166"/>
      <c r="L42" s="166"/>
      <c r="M42" s="165"/>
      <c r="N42" s="166"/>
      <c r="O42" s="166"/>
    </row>
    <row r="43" spans="2:16" ht="13.2" customHeight="1" thickBot="1">
      <c r="B43" s="14" t="s">
        <v>17</v>
      </c>
      <c r="C43" s="15">
        <v>13.86368900849031</v>
      </c>
      <c r="D43" s="15">
        <v>14.70572290078475</v>
      </c>
      <c r="E43" s="15">
        <v>14.439963737945515</v>
      </c>
      <c r="F43" s="15">
        <v>14.59512254741829</v>
      </c>
      <c r="G43" s="15">
        <v>15.259610041465695</v>
      </c>
      <c r="H43" s="16">
        <v>16.098749779929381</v>
      </c>
      <c r="K43" s="166"/>
      <c r="L43" s="166"/>
      <c r="M43" s="165"/>
      <c r="N43" s="166"/>
      <c r="O43" s="166"/>
    </row>
    <row r="44" spans="2:16" ht="7.8" customHeight="1">
      <c r="B44" s="20"/>
      <c r="C44" s="22"/>
      <c r="D44" s="22"/>
      <c r="E44" s="22"/>
      <c r="F44" s="22"/>
      <c r="G44" s="22"/>
      <c r="H44" s="21"/>
      <c r="K44" s="166"/>
      <c r="L44" s="166"/>
      <c r="M44" s="165"/>
      <c r="N44" s="166"/>
      <c r="O44" s="166"/>
    </row>
    <row r="45" spans="2:16" ht="13.2" customHeight="1">
      <c r="B45" s="9" t="s">
        <v>6</v>
      </c>
      <c r="C45" s="11"/>
      <c r="D45" s="11"/>
      <c r="E45" s="11"/>
      <c r="F45" s="11"/>
      <c r="G45" s="11"/>
      <c r="H45" s="12"/>
      <c r="K45" s="166"/>
      <c r="L45" s="166"/>
      <c r="M45" s="165"/>
      <c r="N45" s="166"/>
      <c r="O45" s="166"/>
    </row>
    <row r="46" spans="2:16" ht="13.2" customHeight="1">
      <c r="B46" s="10" t="s">
        <v>2</v>
      </c>
      <c r="C46" s="11">
        <v>111.46117006731487</v>
      </c>
      <c r="D46" s="11">
        <v>109.94478413487354</v>
      </c>
      <c r="E46" s="11">
        <v>109.37907028584476</v>
      </c>
      <c r="F46" s="11">
        <v>107.6438554287611</v>
      </c>
      <c r="G46" s="11">
        <v>106.64886774641525</v>
      </c>
      <c r="H46" s="12">
        <v>108.57360116510844</v>
      </c>
      <c r="K46" s="166"/>
      <c r="L46" s="166"/>
      <c r="M46" s="165"/>
      <c r="N46" s="166"/>
      <c r="O46" s="166"/>
      <c r="P46"/>
    </row>
    <row r="47" spans="2:16" ht="13.2" customHeight="1">
      <c r="B47" s="10" t="s">
        <v>1</v>
      </c>
      <c r="C47" s="11">
        <v>61.165129014844588</v>
      </c>
      <c r="D47" s="11">
        <v>64.329770118830808</v>
      </c>
      <c r="E47" s="11">
        <v>61.120647455278998</v>
      </c>
      <c r="F47" s="11">
        <v>60.187485592200602</v>
      </c>
      <c r="G47" s="11">
        <v>61.266976000620375</v>
      </c>
      <c r="H47" s="12">
        <v>63.970865874861722</v>
      </c>
      <c r="K47" s="166"/>
      <c r="L47" s="166"/>
      <c r="M47" s="165"/>
      <c r="N47" s="166"/>
      <c r="O47" s="166"/>
    </row>
    <row r="48" spans="2:16" ht="13.2" customHeight="1">
      <c r="B48" s="10" t="s">
        <v>3</v>
      </c>
      <c r="C48" s="11">
        <v>10.167593054322827</v>
      </c>
      <c r="D48" s="11">
        <v>9.3643698235111064</v>
      </c>
      <c r="E48" s="11">
        <v>8.5266070472038002</v>
      </c>
      <c r="F48" s="11">
        <v>7.5280624545929768</v>
      </c>
      <c r="G48" s="11">
        <v>6.1884341435909587</v>
      </c>
      <c r="H48" s="12">
        <v>7.4219640173009456</v>
      </c>
      <c r="K48" s="166"/>
      <c r="L48" s="166"/>
      <c r="M48" s="165"/>
      <c r="N48" s="166"/>
      <c r="O48" s="166"/>
    </row>
    <row r="49" spans="2:15" ht="13.2" customHeight="1">
      <c r="B49" s="10" t="s">
        <v>11</v>
      </c>
      <c r="C49" s="11">
        <v>105.77510722742355</v>
      </c>
      <c r="D49" s="11">
        <v>99.451502415671982</v>
      </c>
      <c r="E49" s="11">
        <v>96.863329036070709</v>
      </c>
      <c r="F49" s="11">
        <v>95.296406583016818</v>
      </c>
      <c r="G49" s="11">
        <v>92.916236765285731</v>
      </c>
      <c r="H49" s="12">
        <v>96.235081603326535</v>
      </c>
      <c r="K49" s="166"/>
      <c r="L49" s="166"/>
      <c r="M49" s="165"/>
      <c r="N49" s="166"/>
      <c r="O49" s="166"/>
    </row>
    <row r="50" spans="2:15" ht="7.8" customHeight="1">
      <c r="B50" s="10"/>
      <c r="C50" s="11"/>
      <c r="D50" s="11"/>
      <c r="E50" s="11"/>
      <c r="F50" s="11"/>
      <c r="G50" s="11"/>
      <c r="H50" s="12"/>
      <c r="K50" s="166"/>
      <c r="L50" s="166"/>
      <c r="M50" s="165"/>
      <c r="N50" s="166"/>
      <c r="O50" s="166"/>
    </row>
    <row r="51" spans="2:15" ht="13.2" customHeight="1" thickBot="1">
      <c r="B51" s="14" t="s">
        <v>17</v>
      </c>
      <c r="C51" s="11">
        <v>67.839090624909829</v>
      </c>
      <c r="D51" s="11">
        <v>69.884830349771917</v>
      </c>
      <c r="E51" s="11">
        <v>67.9043294891394</v>
      </c>
      <c r="F51" s="11">
        <v>66.838208576640653</v>
      </c>
      <c r="G51" s="11">
        <v>67.400882886073418</v>
      </c>
      <c r="H51" s="16">
        <v>71.321909807336567</v>
      </c>
      <c r="K51" s="166"/>
      <c r="L51" s="166"/>
      <c r="M51" s="165"/>
      <c r="N51" s="166"/>
      <c r="O51" s="166"/>
    </row>
    <row r="52" spans="2:15" ht="7.8" customHeight="1">
      <c r="B52" s="20"/>
      <c r="C52" s="22"/>
      <c r="D52" s="22"/>
      <c r="E52" s="22"/>
      <c r="F52" s="22"/>
      <c r="G52" s="22"/>
      <c r="H52" s="21"/>
      <c r="K52" s="166"/>
      <c r="L52" s="166"/>
      <c r="M52" s="165"/>
      <c r="N52" s="166"/>
      <c r="O52" s="166"/>
    </row>
    <row r="53" spans="2:15" ht="13.2" customHeight="1">
      <c r="B53" s="9" t="s">
        <v>0</v>
      </c>
      <c r="C53" s="11"/>
      <c r="D53" s="11"/>
      <c r="E53" s="11"/>
      <c r="F53" s="11"/>
      <c r="G53" s="11"/>
      <c r="H53" s="12"/>
      <c r="K53" s="166"/>
      <c r="L53" s="166"/>
      <c r="M53" s="165"/>
      <c r="N53" s="166"/>
      <c r="O53" s="166"/>
    </row>
    <row r="54" spans="2:15" ht="13.2" customHeight="1" thickBot="1">
      <c r="B54" s="14" t="s">
        <v>17</v>
      </c>
      <c r="C54" s="15">
        <v>22.667242142360486</v>
      </c>
      <c r="D54" s="15">
        <v>23.035266096164865</v>
      </c>
      <c r="E54" s="15">
        <v>21.305691173963663</v>
      </c>
      <c r="F54" s="15">
        <v>20.961951994627064</v>
      </c>
      <c r="G54" s="15">
        <v>21.200570780626805</v>
      </c>
      <c r="H54" s="16">
        <v>20.852026356202931</v>
      </c>
      <c r="K54" s="166"/>
      <c r="L54" s="166"/>
      <c r="M54" s="165"/>
      <c r="N54" s="166"/>
      <c r="O54" s="166"/>
    </row>
    <row r="55" spans="2:15" ht="7.8" customHeight="1">
      <c r="B55" s="6"/>
      <c r="C55" s="11"/>
      <c r="D55" s="11"/>
      <c r="E55" s="11"/>
      <c r="F55" s="11"/>
      <c r="G55" s="11"/>
      <c r="H55" s="12"/>
      <c r="K55" s="166"/>
      <c r="L55" s="166"/>
      <c r="M55" s="165"/>
      <c r="N55" s="166"/>
      <c r="O55" s="166"/>
    </row>
    <row r="56" spans="2:15" ht="13.2" customHeight="1">
      <c r="B56" s="9" t="s">
        <v>35</v>
      </c>
      <c r="C56" s="11"/>
      <c r="D56" s="11"/>
      <c r="E56" s="11"/>
      <c r="F56" s="11"/>
      <c r="G56" s="11"/>
      <c r="H56" s="12"/>
      <c r="K56" s="166"/>
      <c r="L56" s="166"/>
      <c r="M56" s="165"/>
      <c r="N56" s="166"/>
      <c r="O56" s="166"/>
    </row>
    <row r="57" spans="2:15" ht="13.2" customHeight="1">
      <c r="B57" s="10" t="s">
        <v>2</v>
      </c>
      <c r="C57" s="11">
        <v>9.6402724422863688</v>
      </c>
      <c r="D57" s="11">
        <v>8.3244931580503074</v>
      </c>
      <c r="E57" s="11">
        <v>6.832744033356394</v>
      </c>
      <c r="F57" s="11">
        <v>8.7249634007791368</v>
      </c>
      <c r="G57" s="11">
        <v>6.0395973359784438</v>
      </c>
      <c r="H57" s="12">
        <v>6.6030133382744731</v>
      </c>
      <c r="K57" s="166"/>
      <c r="L57" s="166"/>
      <c r="M57" s="165"/>
      <c r="N57" s="166"/>
      <c r="O57" s="166"/>
    </row>
    <row r="58" spans="2:15" ht="13.2" customHeight="1">
      <c r="B58" s="10" t="s">
        <v>1</v>
      </c>
      <c r="C58" s="11">
        <v>9.7041010746884755</v>
      </c>
      <c r="D58" s="11">
        <v>10.081207553461722</v>
      </c>
      <c r="E58" s="11">
        <v>10.204538780203142</v>
      </c>
      <c r="F58" s="11">
        <v>9.2974254195128481</v>
      </c>
      <c r="G58" s="11">
        <v>8.1152429910432833</v>
      </c>
      <c r="H58" s="12">
        <v>7.733020507929905</v>
      </c>
      <c r="K58" s="166"/>
      <c r="L58" s="166"/>
      <c r="M58" s="165"/>
      <c r="N58" s="166"/>
      <c r="O58" s="166"/>
    </row>
    <row r="59" spans="2:15" ht="7.8" customHeight="1">
      <c r="B59" s="10"/>
      <c r="C59" s="11"/>
      <c r="D59" s="11"/>
      <c r="E59" s="11"/>
      <c r="F59" s="11"/>
      <c r="G59" s="11"/>
      <c r="H59" s="12"/>
      <c r="K59" s="166"/>
      <c r="L59" s="166"/>
      <c r="M59" s="165"/>
      <c r="N59" s="166"/>
      <c r="O59" s="166"/>
    </row>
    <row r="60" spans="2:15" ht="13.2" customHeight="1" thickBot="1">
      <c r="B60" s="14" t="s">
        <v>17</v>
      </c>
      <c r="C60" s="15">
        <v>9.703904313030991</v>
      </c>
      <c r="D60" s="15">
        <v>10.075755704289303</v>
      </c>
      <c r="E60" s="15">
        <v>10.19127753730541</v>
      </c>
      <c r="F60" s="15">
        <v>9.2953243874144231</v>
      </c>
      <c r="G60" s="15">
        <v>8.1079323219586392</v>
      </c>
      <c r="H60" s="16">
        <v>7.7290564633685372</v>
      </c>
      <c r="K60" s="166"/>
      <c r="L60" s="166"/>
      <c r="M60" s="165"/>
      <c r="N60" s="166"/>
      <c r="O60" s="166"/>
    </row>
    <row r="61" spans="2:15" ht="21.6" customHeight="1">
      <c r="B61" s="246" t="s">
        <v>62</v>
      </c>
      <c r="C61" s="246"/>
      <c r="D61" s="246"/>
      <c r="E61" s="246"/>
      <c r="F61" s="246"/>
      <c r="G61" s="246"/>
      <c r="H61" s="246"/>
      <c r="M61" s="165"/>
    </row>
    <row r="62" spans="2:15">
      <c r="B62" s="243"/>
      <c r="C62" s="243"/>
      <c r="D62" s="243"/>
      <c r="E62" s="243"/>
      <c r="F62" s="243"/>
      <c r="G62" s="243"/>
      <c r="H62" s="243"/>
    </row>
  </sheetData>
  <mergeCells count="1">
    <mergeCell ref="B61:H61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2023-10-28T13:03:02Z</cp:lastPrinted>
  <dcterms:created xsi:type="dcterms:W3CDTF">2012-04-16T11:36:10Z</dcterms:created>
  <dcterms:modified xsi:type="dcterms:W3CDTF">2023-10-28T14:02:08Z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