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19\Q1 2019\upload-website\"/>
    </mc:Choice>
  </mc:AlternateContent>
  <bookViews>
    <workbookView xWindow="240" yWindow="165" windowWidth="12330" windowHeight="5490" tabRatio="862" activeTab="1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#N/A</definedName>
    <definedName name="\E" localSheetId="0">#REF!</definedName>
    <definedName name="\E">#REF!</definedName>
    <definedName name="\F" localSheetId="0">[1]Summary!#REF!</definedName>
    <definedName name="\F">[1]Summary!#REF!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p">#N/A</definedName>
    <definedName name="\r">#N/A</definedName>
    <definedName name="\s" localSheetId="0">#REF!</definedName>
    <definedName name="\s">#REF!</definedName>
    <definedName name="\t">#N/A</definedName>
    <definedName name="\w">#N/A</definedName>
    <definedName name="\X" localSheetId="0">#REF!</definedName>
    <definedName name="\X">#REF!</definedName>
    <definedName name="\Y" localSheetId="0">#REF!</definedName>
    <definedName name="\Y">#REF!</definedName>
    <definedName name="\z">#N/A</definedName>
    <definedName name="_________________SUM2">#REF!</definedName>
    <definedName name="_________________SUM3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 localSheetId="0">#REF!</definedName>
    <definedName name="_______________Dim2">#REF!</definedName>
    <definedName name="_______________SUM1" localSheetId="0">#REF!</definedName>
    <definedName name="_______________SUM1">#REF!</definedName>
    <definedName name="_______________SUM2" localSheetId="0">#REF!</definedName>
    <definedName name="_______________SUM2">#REF!</definedName>
    <definedName name="_______________SUM3" localSheetId="0">#REF!</definedName>
    <definedName name="_______________SUM3">#REF!</definedName>
    <definedName name="______________Dim1" localSheetId="0">#REF!</definedName>
    <definedName name="______________Dim1">#REF!</definedName>
    <definedName name="______________Dim2" localSheetId="0">#REF!</definedName>
    <definedName name="______________Dim2">#REF!</definedName>
    <definedName name="______________SUM1" localSheetId="0">#REF!</definedName>
    <definedName name="______________SUM1">#REF!</definedName>
    <definedName name="______________SUM2" localSheetId="0">#REF!</definedName>
    <definedName name="______________SUM2">#REF!</definedName>
    <definedName name="______________SUM3" localSheetId="0">#REF!</definedName>
    <definedName name="______________SUM3">#REF!</definedName>
    <definedName name="_____________ALL1" localSheetId="0">#REF!</definedName>
    <definedName name="_____________ALL1">#REF!</definedName>
    <definedName name="_____________Dim1" localSheetId="0">#REF!</definedName>
    <definedName name="_____________Dim1">#REF!</definedName>
    <definedName name="_____________Dim2" localSheetId="0">#REF!</definedName>
    <definedName name="_____________Dim2">#REF!</definedName>
    <definedName name="_____________RIL1" localSheetId="0">#REF!</definedName>
    <definedName name="_____________RIL1">#REF!</definedName>
    <definedName name="_____________SUM1" localSheetId="0">#REF!</definedName>
    <definedName name="_____________SUM1">#REF!</definedName>
    <definedName name="_____________SUM2" localSheetId="0">#REF!</definedName>
    <definedName name="_____________SUM2">#REF!</definedName>
    <definedName name="_____________SUM3" localSheetId="0">#REF!</definedName>
    <definedName name="_____________SUM3">#REF!</definedName>
    <definedName name="____________ALL1" localSheetId="0">#REF!</definedName>
    <definedName name="____________ALL1">#REF!</definedName>
    <definedName name="____________Dim1" localSheetId="0">#REF!</definedName>
    <definedName name="____________Dim1">#REF!</definedName>
    <definedName name="____________Dim2" localSheetId="0">#REF!</definedName>
    <definedName name="____________Dim2">#REF!</definedName>
    <definedName name="____________RIL1" localSheetId="0">#REF!</definedName>
    <definedName name="____________RIL1">#REF!</definedName>
    <definedName name="____________SUM1" localSheetId="0">#REF!</definedName>
    <definedName name="____________SUM1">#REF!</definedName>
    <definedName name="____________SUM2" localSheetId="0">#REF!</definedName>
    <definedName name="____________SUM2">#REF!</definedName>
    <definedName name="____________SUM3" localSheetId="0">#REF!</definedName>
    <definedName name="____________SUM3">#REF!</definedName>
    <definedName name="___________ALL1">#REF!</definedName>
    <definedName name="___________Dim1" localSheetId="0">#REF!</definedName>
    <definedName name="___________Dim1">#REF!</definedName>
    <definedName name="___________Dim2" localSheetId="0">#REF!</definedName>
    <definedName name="___________Dim2">#REF!</definedName>
    <definedName name="___________RIL1">#REF!</definedName>
    <definedName name="___________SUM1" localSheetId="0">#REF!</definedName>
    <definedName name="___________SUM1">#REF!</definedName>
    <definedName name="___________SUM2" localSheetId="0">#REF!</definedName>
    <definedName name="___________SUM2">#REF!</definedName>
    <definedName name="___________SUM3" localSheetId="0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 localSheetId="0">#REF!</definedName>
    <definedName name="__________SUM1">#REF!</definedName>
    <definedName name="__________SUM2" localSheetId="0">#REF!</definedName>
    <definedName name="__________SUM2">#REF!</definedName>
    <definedName name="__________SUM3" localSheetId="0">#REF!</definedName>
    <definedName name="__________SUM3">#REF!</definedName>
    <definedName name="_________ALL1" localSheetId="0">#REF!</definedName>
    <definedName name="_________ALL1">#REF!</definedName>
    <definedName name="_________Dim1" localSheetId="0">#REF!</definedName>
    <definedName name="_________Dim1">#REF!</definedName>
    <definedName name="_________Dim2" localSheetId="0">#REF!</definedName>
    <definedName name="_________Dim2">#REF!</definedName>
    <definedName name="_________RIL1" localSheetId="0">#REF!</definedName>
    <definedName name="_________RIL1">#REF!</definedName>
    <definedName name="_________SUM1" localSheetId="0">#REF!</definedName>
    <definedName name="_________SUM1">#REF!</definedName>
    <definedName name="_________SUM2" localSheetId="0">#REF!</definedName>
    <definedName name="_________SUM2">#REF!</definedName>
    <definedName name="_________SUM3" localSheetId="0">#REF!</definedName>
    <definedName name="_________SUM3">#REF!</definedName>
    <definedName name="________ALL1" localSheetId="0">#REF!</definedName>
    <definedName name="________ALL1">#REF!</definedName>
    <definedName name="________Dim1" localSheetId="0">#REF!</definedName>
    <definedName name="________Dim1">#REF!</definedName>
    <definedName name="________Dim2" localSheetId="0">#REF!</definedName>
    <definedName name="________Dim2">#REF!</definedName>
    <definedName name="________RIL1" localSheetId="0">#REF!</definedName>
    <definedName name="________RIL1">#REF!</definedName>
    <definedName name="________SUM1" localSheetId="0">#REF!</definedName>
    <definedName name="________SUM1">#REF!</definedName>
    <definedName name="________SUM2" localSheetId="0">#REF!</definedName>
    <definedName name="________SUM2">#REF!</definedName>
    <definedName name="________SUM3" localSheetId="0">#REF!</definedName>
    <definedName name="________SUM3">#REF!</definedName>
    <definedName name="_______ALL1" localSheetId="0">#REF!</definedName>
    <definedName name="_______ALL1">#REF!</definedName>
    <definedName name="_______CUM1" localSheetId="0">#REF!</definedName>
    <definedName name="_______CUM1">#REF!</definedName>
    <definedName name="_______CUM2" localSheetId="0">#REF!</definedName>
    <definedName name="_______CUM2">#REF!</definedName>
    <definedName name="_______DEV1" localSheetId="0">#REF!</definedName>
    <definedName name="_______DEV1">#REF!</definedName>
    <definedName name="_______Dim1" localSheetId="0">#REF!</definedName>
    <definedName name="_______Dim1">#REF!</definedName>
    <definedName name="_______Dim2" localSheetId="0">#REF!</definedName>
    <definedName name="_______Dim2">#REF!</definedName>
    <definedName name="_______IND1" localSheetId="0">#REF!</definedName>
    <definedName name="_______IND1">#REF!</definedName>
    <definedName name="_______IND2" localSheetId="0">#REF!</definedName>
    <definedName name="_______IND2">#REF!</definedName>
    <definedName name="_______IND3" localSheetId="0">#REF!</definedName>
    <definedName name="_______IND3">#REF!</definedName>
    <definedName name="_______IND4" localSheetId="0">#REF!</definedName>
    <definedName name="_______IND4">#REF!</definedName>
    <definedName name="_______IND5" localSheetId="0">#REF!</definedName>
    <definedName name="_______IND5">#REF!</definedName>
    <definedName name="_______IND6" localSheetId="0">#REF!</definedName>
    <definedName name="_______IND6">#REF!</definedName>
    <definedName name="_______IND7" localSheetId="0">#REF!</definedName>
    <definedName name="_______IND7">#REF!</definedName>
    <definedName name="_______IND8" localSheetId="0">#REF!</definedName>
    <definedName name="_______IND8">#REF!</definedName>
    <definedName name="_______KSA1" localSheetId="0">#REF!</definedName>
    <definedName name="_______KSA1">#REF!</definedName>
    <definedName name="_______KSA2" localSheetId="0">#REF!</definedName>
    <definedName name="_______KSA2">#REF!</definedName>
    <definedName name="_______KSA3" localSheetId="0">#REF!</definedName>
    <definedName name="_______KSA3">#REF!</definedName>
    <definedName name="_______KSA4" localSheetId="0">#REF!</definedName>
    <definedName name="_______KSA4">#REF!</definedName>
    <definedName name="_______KSA5" localSheetId="0">#REF!</definedName>
    <definedName name="_______KSA5">#REF!</definedName>
    <definedName name="_______KSA6" localSheetId="0">#REF!</definedName>
    <definedName name="_______KSA6">#REF!</definedName>
    <definedName name="_______LIC2" localSheetId="0">#REF!</definedName>
    <definedName name="_______LIC2">#REF!</definedName>
    <definedName name="_______MY2" localSheetId="0">#REF!</definedName>
    <definedName name="_______MY2">#REF!</definedName>
    <definedName name="_______RIL1" localSheetId="0">#REF!</definedName>
    <definedName name="_______RIL1">#REF!</definedName>
    <definedName name="_______SUM1" localSheetId="0">#REF!</definedName>
    <definedName name="_______SUM1">#REF!</definedName>
    <definedName name="_______SUM2" localSheetId="0">#REF!</definedName>
    <definedName name="_______SUM2">#REF!</definedName>
    <definedName name="_______SUM3" localSheetId="0">#REF!</definedName>
    <definedName name="_______SUM3">#REF!</definedName>
    <definedName name="_______TAB11" localSheetId="0">#REF!</definedName>
    <definedName name="_______TAB11">#REF!</definedName>
    <definedName name="_______TAB111" localSheetId="0">#REF!</definedName>
    <definedName name="_______TAB111">#REF!</definedName>
    <definedName name="_______TAB112" localSheetId="0">#REF!</definedName>
    <definedName name="_______TAB112">#REF!</definedName>
    <definedName name="_______TAB113" localSheetId="0">#REF!</definedName>
    <definedName name="_______TAB113">#REF!</definedName>
    <definedName name="_______TAB114" localSheetId="0">#REF!</definedName>
    <definedName name="_______TAB114">#REF!</definedName>
    <definedName name="_______TAB115" localSheetId="0">#REF!</definedName>
    <definedName name="_______TAB115">#REF!</definedName>
    <definedName name="_______TAB116" localSheetId="0">#REF!</definedName>
    <definedName name="_______TAB116">#REF!</definedName>
    <definedName name="_______TAB117" localSheetId="0">#REF!</definedName>
    <definedName name="_______TAB117">#REF!</definedName>
    <definedName name="_______TAB13" localSheetId="0">#REF!</definedName>
    <definedName name="_______TAB13">#REF!</definedName>
    <definedName name="_______TAB14" localSheetId="0">#REF!</definedName>
    <definedName name="_______TAB14">#REF!</definedName>
    <definedName name="_______TAB8" localSheetId="0">#REF!</definedName>
    <definedName name="_______TAB8">#REF!</definedName>
    <definedName name="_______TAB9" localSheetId="0">#REF!</definedName>
    <definedName name="_______TAB9">#REF!</definedName>
    <definedName name="_______WI1" localSheetId="0">#REF!</definedName>
    <definedName name="_______WI1">#REF!</definedName>
    <definedName name="_______WI11" localSheetId="0">#REF!</definedName>
    <definedName name="_______WI11">#REF!</definedName>
    <definedName name="_______WI12" localSheetId="0">#REF!</definedName>
    <definedName name="_______WI12">#REF!</definedName>
    <definedName name="_______WI14" localSheetId="0">#REF!</definedName>
    <definedName name="_______WI14">#REF!</definedName>
    <definedName name="_______WI15" localSheetId="0">#REF!</definedName>
    <definedName name="_______WI15">#REF!</definedName>
    <definedName name="_______WI16" localSheetId="0">#REF!</definedName>
    <definedName name="_______WI16">#REF!</definedName>
    <definedName name="_______WI2" localSheetId="0">#REF!</definedName>
    <definedName name="_______WI2">#REF!</definedName>
    <definedName name="_______WI3" localSheetId="0">#REF!</definedName>
    <definedName name="_______WI3">#REF!</definedName>
    <definedName name="_______WI4" localSheetId="0">#REF!</definedName>
    <definedName name="_______WI4">#REF!</definedName>
    <definedName name="_______WI5" localSheetId="0">#REF!</definedName>
    <definedName name="_______WI5">#REF!</definedName>
    <definedName name="_______WI6" localSheetId="0">#REF!</definedName>
    <definedName name="_______WI6">#REF!</definedName>
    <definedName name="_______WI7" localSheetId="0">#REF!</definedName>
    <definedName name="_______WI7">#REF!</definedName>
    <definedName name="_______WI8" localSheetId="0">#REF!</definedName>
    <definedName name="_______WI8">#REF!</definedName>
    <definedName name="______ALL1" localSheetId="0">#REF!</definedName>
    <definedName name="______ALL1">#REF!</definedName>
    <definedName name="______Dim1" localSheetId="0">#REF!</definedName>
    <definedName name="______Dim1">#REF!</definedName>
    <definedName name="______Dim2" localSheetId="0">#REF!</definedName>
    <definedName name="______Dim2">#REF!</definedName>
    <definedName name="______RIL1" localSheetId="0">#REF!</definedName>
    <definedName name="______RIL1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2__123Graph_AMKT_YTD" hidden="1">[2]SALES!#REF!</definedName>
    <definedName name="_____3__123Graph_BMKT_MONTH" hidden="1">[2]SALES!#REF!</definedName>
    <definedName name="_____4__123Graph_BMKT_YTD" hidden="1">[2]SALES!#REF!</definedName>
    <definedName name="_____5__123Graph_LBL_AMKT_MONTH" hidden="1">[2]SALES!#REF!</definedName>
    <definedName name="_____6__123Graph_LBL_AMKT_YTD" hidden="1">[2]SALES!#REF!</definedName>
    <definedName name="_____7__123Graph_LBL_BMKT_MONTH" hidden="1">[2]SALES!#REF!</definedName>
    <definedName name="_____8__123Graph_LBL_BMKT_YTD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 localSheetId="0">#REF!</definedName>
    <definedName name="_____DEV1">#REF!</definedName>
    <definedName name="_____Dim1" localSheetId="0">#REF!</definedName>
    <definedName name="_____Dim1">#REF!</definedName>
    <definedName name="_____Dim2" localSheetId="0">#REF!</definedName>
    <definedName name="_____Dim2">#REF!</definedName>
    <definedName name="_____IND1" localSheetId="0">#REF!</definedName>
    <definedName name="_____IND1">#REF!</definedName>
    <definedName name="_____IND2" localSheetId="0">#REF!</definedName>
    <definedName name="_____IND2">#REF!</definedName>
    <definedName name="_____IND3" localSheetId="0">#REF!</definedName>
    <definedName name="_____IND3">#REF!</definedName>
    <definedName name="_____IND4" localSheetId="0">#REF!</definedName>
    <definedName name="_____IND4">#REF!</definedName>
    <definedName name="_____IND5" localSheetId="0">#REF!</definedName>
    <definedName name="_____IND5">#REF!</definedName>
    <definedName name="_____IND6" localSheetId="0">#REF!</definedName>
    <definedName name="_____IND6">#REF!</definedName>
    <definedName name="_____IND7" localSheetId="0">#REF!</definedName>
    <definedName name="_____IND7">#REF!</definedName>
    <definedName name="_____IND8" localSheetId="0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 localSheetId="0">#REF!</definedName>
    <definedName name="_____KSA4">#REF!</definedName>
    <definedName name="_____KSA5" localSheetId="0">#REF!</definedName>
    <definedName name="_____KSA5">#REF!</definedName>
    <definedName name="_____KSA6" localSheetId="0">#REF!</definedName>
    <definedName name="_____KSA6">#REF!</definedName>
    <definedName name="_____LIC2" localSheetId="0">#REF!</definedName>
    <definedName name="_____LIC2">#REF!</definedName>
    <definedName name="_____MIN1" localSheetId="0">[4]Revenue!#REF!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TAB11" localSheetId="0">#REF!</definedName>
    <definedName name="_____TAB11">#REF!</definedName>
    <definedName name="_____TAB111" localSheetId="0">#REF!</definedName>
    <definedName name="_____TAB111">#REF!</definedName>
    <definedName name="_____TAB112" localSheetId="0">#REF!</definedName>
    <definedName name="_____TAB112">#REF!</definedName>
    <definedName name="_____TAB113" localSheetId="0">#REF!</definedName>
    <definedName name="_____TAB113">#REF!</definedName>
    <definedName name="_____TAB114" localSheetId="0">#REF!</definedName>
    <definedName name="_____TAB114">#REF!</definedName>
    <definedName name="_____TAB115" localSheetId="0">#REF!</definedName>
    <definedName name="_____TAB115">#REF!</definedName>
    <definedName name="_____TAB116" localSheetId="0">#REF!</definedName>
    <definedName name="_____TAB116">#REF!</definedName>
    <definedName name="_____TAB117" localSheetId="0">#REF!</definedName>
    <definedName name="_____TAB117">#REF!</definedName>
    <definedName name="_____TAB13" localSheetId="0">#REF!</definedName>
    <definedName name="_____TAB13">#REF!</definedName>
    <definedName name="_____TAB14" localSheetId="0">#REF!</definedName>
    <definedName name="_____TAB14">#REF!</definedName>
    <definedName name="_____TAB8" localSheetId="0">#REF!</definedName>
    <definedName name="_____TAB8">#REF!</definedName>
    <definedName name="_____TAB9" localSheetId="0">#REF!</definedName>
    <definedName name="_____TAB9">#REF!</definedName>
    <definedName name="_____TAR1" localSheetId="0">[4]Revenue!#REF!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 localSheetId="0">#REF!</definedName>
    <definedName name="_____WI14">#REF!</definedName>
    <definedName name="_____WI15" localSheetId="0">#REF!</definedName>
    <definedName name="_____WI15">#REF!</definedName>
    <definedName name="_____WI16" localSheetId="0">#REF!</definedName>
    <definedName name="_____WI16">#REF!</definedName>
    <definedName name="_____WI2" localSheetId="0">#REF!</definedName>
    <definedName name="_____WI2">#REF!</definedName>
    <definedName name="_____WI3" localSheetId="0">#REF!</definedName>
    <definedName name="_____WI3">#REF!</definedName>
    <definedName name="_____WI4" localSheetId="0">#REF!</definedName>
    <definedName name="_____WI4">#REF!</definedName>
    <definedName name="_____WI5" localSheetId="0">#REF!</definedName>
    <definedName name="_____WI5">#REF!</definedName>
    <definedName name="_____WI6" localSheetId="0">#REF!</definedName>
    <definedName name="_____WI6">#REF!</definedName>
    <definedName name="_____WI7" localSheetId="0">#REF!</definedName>
    <definedName name="_____WI7">#REF!</definedName>
    <definedName name="_____WI8" localSheetId="0">#REF!</definedName>
    <definedName name="_____WI8">#REF!</definedName>
    <definedName name="____1__123Graph_AMKT_MONTH" localSheetId="0" hidden="1">[2]SALES!#REF!</definedName>
    <definedName name="____1__123Graph_AMKT_MONTH" hidden="1">[2]SALES!#REF!</definedName>
    <definedName name="____10__123Graph_XMKT_YTD" localSheetId="0" hidden="1">[2]SALES!#REF!</definedName>
    <definedName name="____10__123Graph_XMKT_YTD" hidden="1">[2]SALES!#REF!</definedName>
    <definedName name="____2__123Graph_AMKT_YTD" localSheetId="0" hidden="1">[2]SALES!#REF!</definedName>
    <definedName name="____2__123Graph_AMKT_YTD" hidden="1">[2]SALES!#REF!</definedName>
    <definedName name="____3__123Graph_BMKT_MONTH" localSheetId="0" hidden="1">[2]SALES!#REF!</definedName>
    <definedName name="____3__123Graph_BMKT_MONTH" hidden="1">[2]SALES!#REF!</definedName>
    <definedName name="____4__123Graph_BMKT_YTD" localSheetId="0" hidden="1">[2]SALES!#REF!</definedName>
    <definedName name="____4__123Graph_BMKT_YTD" hidden="1">[2]SALES!#REF!</definedName>
    <definedName name="____5__123Graph_LBL_AMKT_MONTH" localSheetId="0" hidden="1">[2]SALES!#REF!</definedName>
    <definedName name="____5__123Graph_LBL_AMKT_MONTH" hidden="1">[2]SALES!#REF!</definedName>
    <definedName name="____6__123Graph_LBL_AMKT_YTD" localSheetId="0" hidden="1">[2]SALES!#REF!</definedName>
    <definedName name="____6__123Graph_LBL_AMKT_YTD" hidden="1">[2]SALES!#REF!</definedName>
    <definedName name="____7__123Graph_LBL_BMKT_MONTH" localSheetId="0" hidden="1">[2]SALES!#REF!</definedName>
    <definedName name="____7__123Graph_LBL_BMKT_MONTH" hidden="1">[2]SALES!#REF!</definedName>
    <definedName name="____8__123Graph_LBL_BMKT_YTD" localSheetId="0" hidden="1">[2]SALES!#REF!</definedName>
    <definedName name="____8__123Graph_LBL_BMKT_YTD" hidden="1">[2]SALES!#REF!</definedName>
    <definedName name="____9__123Graph_XMKT_MONTH" localSheetId="0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 localSheetId="0">[4]Revenue!#REF!</definedName>
    <definedName name="____REV21">[4]Revenue!#REF!</definedName>
    <definedName name="____REV22" localSheetId="0">[4]Revenue!#REF!</definedName>
    <definedName name="____REV22">[4]Revenue!#REF!</definedName>
    <definedName name="____RIL1" localSheetId="0">#REF!</definedName>
    <definedName name="____RIL1">#REF!</definedName>
    <definedName name="____SCH2">[7]Notes!#REF!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[4]Revenue!#REF!</definedName>
    <definedName name="____TAR1">[4]Revenue!#REF!</definedName>
    <definedName name="___1__123Graph_AMKT_MONTH" localSheetId="0" hidden="1">[2]SALES!#REF!</definedName>
    <definedName name="___1__123Graph_AMKT_MONTH" hidden="1">[2]SALES!#REF!</definedName>
    <definedName name="___10__123Graph_XMKT_YTD" localSheetId="0" hidden="1">[2]SALES!#REF!</definedName>
    <definedName name="___10__123Graph_XMKT_YTD" hidden="1">[2]SALES!#REF!</definedName>
    <definedName name="___2__123Graph_AMKT_YTD" localSheetId="0" hidden="1">[2]SALES!#REF!</definedName>
    <definedName name="___2__123Graph_AMKT_YTD" hidden="1">[2]SALES!#REF!</definedName>
    <definedName name="___3__123Graph_BMKT_MONTH" localSheetId="0" hidden="1">[2]SALES!#REF!</definedName>
    <definedName name="___3__123Graph_BMKT_MONTH" hidden="1">[2]SALES!#REF!</definedName>
    <definedName name="___4__123Graph_BMKT_YTD" localSheetId="0" hidden="1">[2]SALES!#REF!</definedName>
    <definedName name="___4__123Graph_BMKT_YTD" hidden="1">[2]SALES!#REF!</definedName>
    <definedName name="___5__123Graph_LBL_AMKT_MONTH" localSheetId="0" hidden="1">[2]SALES!#REF!</definedName>
    <definedName name="___5__123Graph_LBL_AMKT_MONTH" hidden="1">[2]SALES!#REF!</definedName>
    <definedName name="___6__123Graph_LBL_AMKT_YTD" localSheetId="0" hidden="1">[2]SALES!#REF!</definedName>
    <definedName name="___6__123Graph_LBL_AMKT_YTD" hidden="1">[2]SALES!#REF!</definedName>
    <definedName name="___7__123Graph_LBL_BMKT_MONTH" localSheetId="0" hidden="1">[2]SALES!#REF!</definedName>
    <definedName name="___7__123Graph_LBL_BMKT_MONTH" hidden="1">[2]SALES!#REF!</definedName>
    <definedName name="___8__123Graph_LBL_BMKT_YTD" localSheetId="0" hidden="1">[2]SALES!#REF!</definedName>
    <definedName name="___8__123Graph_LBL_BMKT_YTD" hidden="1">[2]SALES!#REF!</definedName>
    <definedName name="___9__123Graph_XMKT_MONTH" localSheetId="0" hidden="1">[2]SALES!#REF!</definedName>
    <definedName name="___9__123Graph_XMKT_MONTH" hidden="1">[2]SALES!#REF!</definedName>
    <definedName name="___aaV9" localSheetId="0">#REF!</definedName>
    <definedName name="___aaV9">#REF!</definedName>
    <definedName name="___Act04">#REF!</definedName>
    <definedName name="___ALL1" localSheetId="0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 localSheetId="0">[12]Capex!#REF!</definedName>
    <definedName name="___CAP1">[13]Capex!#REF!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 localSheetId="0">#REF!</definedName>
    <definedName name="___DEV1">#REF!</definedName>
    <definedName name="___Dim1" localSheetId="0">#REF!</definedName>
    <definedName name="___Dim1">#REF!</definedName>
    <definedName name="___Dim2" localSheetId="0">#REF!</definedName>
    <definedName name="___Dim2">#REF!</definedName>
    <definedName name="___IND1" localSheetId="0">#REF!</definedName>
    <definedName name="___IND1">#REF!</definedName>
    <definedName name="___IND2" localSheetId="0">#REF!</definedName>
    <definedName name="___IND2">#REF!</definedName>
    <definedName name="___IND3" localSheetId="0">#REF!</definedName>
    <definedName name="___IND3">#REF!</definedName>
    <definedName name="___IND4" localSheetId="0">#REF!</definedName>
    <definedName name="___IND4">#REF!</definedName>
    <definedName name="___IND5" localSheetId="0">#REF!</definedName>
    <definedName name="___IND5">#REF!</definedName>
    <definedName name="___IND6" localSheetId="0">#REF!</definedName>
    <definedName name="___IND6">#REF!</definedName>
    <definedName name="___IND7" localSheetId="0">#REF!</definedName>
    <definedName name="___IND7">#REF!</definedName>
    <definedName name="___IND8" localSheetId="0">#REF!</definedName>
    <definedName name="___IND8">#REF!</definedName>
    <definedName name="___INDEX_SHEET___ASAP_Utilities" localSheetId="0">#REF!</definedName>
    <definedName name="___INDEX_SHEET___ASAP_Utilities">#REF!</definedName>
    <definedName name="___jed122223" localSheetId="1">[14]MMR!$A$1327:$IV$1327</definedName>
    <definedName name="___jed122223" localSheetId="0">[15]MMR!$A$1327:$IV$1327</definedName>
    <definedName name="___jed122223">[16]MMR!$A$1327:$IV$1327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 localSheetId="0">#REF!</definedName>
    <definedName name="___KSA4">#REF!</definedName>
    <definedName name="___KSA5" localSheetId="0">#REF!</definedName>
    <definedName name="___KSA5">#REF!</definedName>
    <definedName name="___KSA6" localSheetId="0">#REF!</definedName>
    <definedName name="___KSA6">#REF!</definedName>
    <definedName name="___LIC2" localSheetId="0">#REF!</definedName>
    <definedName name="___LIC2">#REF!</definedName>
    <definedName name="___MIN1" localSheetId="1">[11]Revenue!#REF!</definedName>
    <definedName name="___MIN1" localSheetId="0">[12]Revenue!#REF!</definedName>
    <definedName name="___MIN1">[13]Revenue!#REF!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[11]Revenue!#REF!</definedName>
    <definedName name="___OUT1" localSheetId="0">[12]Revenue!#REF!</definedName>
    <definedName name="___OUT1">[13]Revenue!#REF!</definedName>
    <definedName name="___REV2" localSheetId="1">[11]Revenue!#REF!</definedName>
    <definedName name="___REV2" localSheetId="0">[12]Revenue!#REF!</definedName>
    <definedName name="___REV2">[13]Revenue!#REF!</definedName>
    <definedName name="___REV21" localSheetId="1">[11]Revenue!#REF!</definedName>
    <definedName name="___REV21" localSheetId="0">[12]Revenue!#REF!</definedName>
    <definedName name="___REV21">[13]Revenue!#REF!</definedName>
    <definedName name="___REV22" localSheetId="1">[11]Revenue!#REF!</definedName>
    <definedName name="___REV22" localSheetId="0">[12]Revenue!#REF!</definedName>
    <definedName name="___REV22">[13]Revenue!#REF!</definedName>
    <definedName name="___RIL1" localSheetId="0">#REF!</definedName>
    <definedName name="___RIL1">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 localSheetId="0">#REF!</definedName>
    <definedName name="___TAB11">#REF!</definedName>
    <definedName name="___TAB111" localSheetId="0">#REF!</definedName>
    <definedName name="___TAB111">#REF!</definedName>
    <definedName name="___TAB112" localSheetId="0">#REF!</definedName>
    <definedName name="___TAB112">#REF!</definedName>
    <definedName name="___TAB113" localSheetId="0">#REF!</definedName>
    <definedName name="___TAB113">#REF!</definedName>
    <definedName name="___TAB114" localSheetId="0">#REF!</definedName>
    <definedName name="___TAB114">#REF!</definedName>
    <definedName name="___TAB115" localSheetId="0">#REF!</definedName>
    <definedName name="___TAB115">#REF!</definedName>
    <definedName name="___TAB116" localSheetId="0">#REF!</definedName>
    <definedName name="___TAB116">#REF!</definedName>
    <definedName name="___TAB117" localSheetId="0">#REF!</definedName>
    <definedName name="___TAB117">#REF!</definedName>
    <definedName name="___TAB13" localSheetId="0">#REF!</definedName>
    <definedName name="___TAB13">#REF!</definedName>
    <definedName name="___TAB14" localSheetId="0">#REF!</definedName>
    <definedName name="___TAB14">#REF!</definedName>
    <definedName name="___TAB8" localSheetId="0">#REF!</definedName>
    <definedName name="___TAB8">#REF!</definedName>
    <definedName name="___TAB9" localSheetId="0">#REF!</definedName>
    <definedName name="___TAB9">#REF!</definedName>
    <definedName name="___TAR1" localSheetId="1">[11]Revenue!#REF!</definedName>
    <definedName name="___TAR1" localSheetId="0">[12]Revenue!#REF!</definedName>
    <definedName name="___TAR1">[13]Revenue!#REF!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 localSheetId="0">#REF!</definedName>
    <definedName name="___WI14">#REF!</definedName>
    <definedName name="___WI15" localSheetId="0">#REF!</definedName>
    <definedName name="___WI15">#REF!</definedName>
    <definedName name="___WI16" localSheetId="0">#REF!</definedName>
    <definedName name="___WI16">#REF!</definedName>
    <definedName name="___WI2" localSheetId="0">#REF!</definedName>
    <definedName name="___WI2">#REF!</definedName>
    <definedName name="___WI3" localSheetId="0">#REF!</definedName>
    <definedName name="___WI3">#REF!</definedName>
    <definedName name="___WI4" localSheetId="0">#REF!</definedName>
    <definedName name="___WI4">#REF!</definedName>
    <definedName name="___WI5" localSheetId="0">#REF!</definedName>
    <definedName name="___WI5">#REF!</definedName>
    <definedName name="___WI6" localSheetId="0">#REF!</definedName>
    <definedName name="___WI6">#REF!</definedName>
    <definedName name="___WI7" localSheetId="0">#REF!</definedName>
    <definedName name="___WI7">#REF!</definedName>
    <definedName name="___WI8" localSheetId="0">#REF!</definedName>
    <definedName name="___WI8">#REF!</definedName>
    <definedName name="__1__123Graph_AMKT_MONTH" localSheetId="0" hidden="1">[2]SALES!#REF!</definedName>
    <definedName name="__1__123Graph_AMKT_MONTH" hidden="1">[2]SALES!#REF!</definedName>
    <definedName name="__10__123Graph_LBL_AMKT_MONTH" localSheetId="0" hidden="1">[2]SALES!#REF!</definedName>
    <definedName name="__10__123Graph_LBL_AMKT_MONTH" hidden="1">[2]SALES!#REF!</definedName>
    <definedName name="__10__123Graph_XMKT_YTD" localSheetId="0" hidden="1">[2]SALES!#REF!</definedName>
    <definedName name="__10__123Graph_XMKT_YTD" hidden="1">[2]SALES!#REF!</definedName>
    <definedName name="__12__123Graph_LBL_AMKT_YTD" localSheetId="0" hidden="1">[2]SALES!#REF!</definedName>
    <definedName name="__12__123Graph_LBL_AMKT_YTD" hidden="1">[2]SALES!#REF!</definedName>
    <definedName name="__123" hidden="1">[17]JAN!$B$46:$B$50</definedName>
    <definedName name="__123Graph_A" localSheetId="0" hidden="1">[18]SALES!#REF!</definedName>
    <definedName name="__123Graph_A" hidden="1">[18]SALES!#REF!</definedName>
    <definedName name="__123Graph_ABUD" localSheetId="0" hidden="1">[19]EXP!#REF!</definedName>
    <definedName name="__123Graph_ABUD" hidden="1">[19]EXP!#REF!</definedName>
    <definedName name="__123Graph_ACOSTDIST" localSheetId="0" hidden="1">[20]PRODL297!#REF!</definedName>
    <definedName name="__123Graph_ACOSTDIST" hidden="1">[20]PRODL297!#REF!</definedName>
    <definedName name="__123Graph_ADM" hidden="1">[17]JAN!$C$46:$C$50</definedName>
    <definedName name="__123Graph_ADY" hidden="1">[17]JAN!$H$46:$H$50</definedName>
    <definedName name="__123Graph_AMONTH" localSheetId="0" hidden="1">[2]SALES!#REF!</definedName>
    <definedName name="__123Graph_AMONTH" hidden="1">[2]SALES!#REF!</definedName>
    <definedName name="__123Graph_APRODNVOL" hidden="1">[20]PRODL297!$D$37:$D$41</definedName>
    <definedName name="__123Graph_ATREND" localSheetId="0" hidden="1">[2]SALES!#REF!</definedName>
    <definedName name="__123Graph_ATREND" hidden="1">[2]SALES!#REF!</definedName>
    <definedName name="__123Graph_AYEAR" localSheetId="0" hidden="1">[2]SALES!#REF!</definedName>
    <definedName name="__123Graph_AYEAR" hidden="1">[2]SALES!#REF!</definedName>
    <definedName name="__123Graph_AYTD" localSheetId="0" hidden="1">[19]EXP!#REF!</definedName>
    <definedName name="__123Graph_AYTD" hidden="1">[19]EXP!#REF!</definedName>
    <definedName name="__123Graph_B" localSheetId="0" hidden="1">[17]JAN!$D$46:$D$50</definedName>
    <definedName name="__123Graph_B" hidden="1">[20]PRODL297!$B$25:$B$25</definedName>
    <definedName name="__123Graph_BCOSTDIST" hidden="1">[20]PRODL297!$B$25:$B$25</definedName>
    <definedName name="__123Graph_BCOSTSECT" localSheetId="0" hidden="1">[20]PRODL297!#REF!</definedName>
    <definedName name="__123Graph_BCOSTSECT" hidden="1">[20]PRODL297!#REF!</definedName>
    <definedName name="__123Graph_BDM" hidden="1">[17]JAN!$C$46:$C$50</definedName>
    <definedName name="__123Graph_BMONTH" localSheetId="0" hidden="1">[2]SALES!#REF!</definedName>
    <definedName name="__123Graph_BMONTH" hidden="1">[2]SALES!#REF!</definedName>
    <definedName name="__123Graph_BTREND" localSheetId="0" hidden="1">[2]SALES!#REF!</definedName>
    <definedName name="__123Graph_BTREND" hidden="1">[2]SALES!#REF!</definedName>
    <definedName name="__123Graph_BYEAR" localSheetId="0" hidden="1">[2]SALES!#REF!</definedName>
    <definedName name="__123Graph_BYEAR" hidden="1">[2]SALES!#REF!</definedName>
    <definedName name="__123Graph_CCOSTSECT" localSheetId="0" hidden="1">[20]PRODL297!#REF!</definedName>
    <definedName name="__123Graph_CCOSTSECT" hidden="1">[20]PRODL297!#REF!</definedName>
    <definedName name="__123Graph_D" localSheetId="0" hidden="1">[18]SALES!#REF!</definedName>
    <definedName name="__123Graph_D" hidden="1">[18]SALES!#REF!</definedName>
    <definedName name="__123Graph_DCOSTSECT" localSheetId="0" hidden="1">[20]PRODL297!#REF!</definedName>
    <definedName name="__123Graph_DCOSTSECT" hidden="1">[20]PRODL297!#REF!</definedName>
    <definedName name="__123Graph_DGR" localSheetId="1" hidden="1">'[21]COMP-P&amp;L'!#REF!</definedName>
    <definedName name="__123Graph_DGR" localSheetId="0" hidden="1">'[22]COMP-P&amp;L'!#REF!</definedName>
    <definedName name="__123Graph_DGR" hidden="1">'[23]COMP-P&amp;L'!#REF!</definedName>
    <definedName name="__123Graph_DREV" localSheetId="1" hidden="1">'[21]COMP-P&amp;L'!#REF!</definedName>
    <definedName name="__123Graph_DREV" localSheetId="0" hidden="1">'[22]COMP-P&amp;L'!#REF!</definedName>
    <definedName name="__123Graph_DREV" hidden="1">'[23]COMP-P&amp;L'!#REF!</definedName>
    <definedName name="__123Graph_E" localSheetId="1" hidden="1">'[21]COMP-P&amp;L'!#REF!</definedName>
    <definedName name="__123Graph_E" localSheetId="0" hidden="1">'[22]COMP-P&amp;L'!#REF!</definedName>
    <definedName name="__123Graph_E" hidden="1">'[23]COMP-P&amp;L'!#REF!</definedName>
    <definedName name="__123Graph_ECOSTSECT" localSheetId="0" hidden="1">[20]PRODL297!#REF!</definedName>
    <definedName name="__123Graph_ECOSTSECT" hidden="1">[20]PRODL297!#REF!</definedName>
    <definedName name="__123Graph_EGR" localSheetId="1" hidden="1">'[21]COMP-P&amp;L'!#REF!</definedName>
    <definedName name="__123Graph_EGR" localSheetId="0" hidden="1">'[22]COMP-P&amp;L'!#REF!</definedName>
    <definedName name="__123Graph_EGR" hidden="1">'[23]COMP-P&amp;L'!#REF!</definedName>
    <definedName name="__123Graph_EREV" localSheetId="1" hidden="1">'[21]COMP-P&amp;L'!#REF!</definedName>
    <definedName name="__123Graph_EREV" localSheetId="0" hidden="1">'[22]COMP-P&amp;L'!#REF!</definedName>
    <definedName name="__123Graph_EREV" hidden="1">'[23]COMP-P&amp;L'!#REF!</definedName>
    <definedName name="__123Graph_F" localSheetId="1" hidden="1">'[21]COMP-P&amp;L'!#REF!</definedName>
    <definedName name="__123Graph_F" localSheetId="0" hidden="1">'[22]COMP-P&amp;L'!#REF!</definedName>
    <definedName name="__123Graph_F" hidden="1">'[23]COMP-P&amp;L'!#REF!</definedName>
    <definedName name="__123Graph_FCOSTSECT" localSheetId="0" hidden="1">[20]PRODL297!#REF!</definedName>
    <definedName name="__123Graph_FCOSTSECT" hidden="1">[20]PRODL297!#REF!</definedName>
    <definedName name="__123Graph_FGR" localSheetId="1" hidden="1">'[21]COMP-P&amp;L'!#REF!</definedName>
    <definedName name="__123Graph_FGR" localSheetId="0" hidden="1">'[22]COMP-P&amp;L'!#REF!</definedName>
    <definedName name="__123Graph_FGR" hidden="1">'[23]COMP-P&amp;L'!#REF!</definedName>
    <definedName name="__123Graph_FREV" localSheetId="1" hidden="1">'[21]COMP-P&amp;L'!#REF!</definedName>
    <definedName name="__123Graph_FREV" localSheetId="0" hidden="1">'[22]COMP-P&amp;L'!#REF!</definedName>
    <definedName name="__123Graph_FREV" hidden="1">'[23]COMP-P&amp;L'!#REF!</definedName>
    <definedName name="__123Graph_LBL_A" localSheetId="0" hidden="1">[2]SALES!#REF!</definedName>
    <definedName name="__123Graph_LBL_A" hidden="1">[2]SALES!#REF!</definedName>
    <definedName name="__123Graph_LBL_AMONTH" localSheetId="0" hidden="1">[2]SALES!#REF!</definedName>
    <definedName name="__123Graph_LBL_AMONTH" hidden="1">[2]SALES!#REF!</definedName>
    <definedName name="__123Graph_LBL_ATREND" localSheetId="0" hidden="1">[2]SALES!#REF!</definedName>
    <definedName name="__123Graph_LBL_ATREND" hidden="1">[2]SALES!#REF!</definedName>
    <definedName name="__123Graph_LBL_AYEAR" localSheetId="0" hidden="1">[2]SALES!#REF!</definedName>
    <definedName name="__123Graph_LBL_AYEAR" hidden="1">[2]SALES!#REF!</definedName>
    <definedName name="__123Graph_LBL_B" localSheetId="0" hidden="1">[2]SALES!#REF!</definedName>
    <definedName name="__123Graph_LBL_B" hidden="1">[2]SALES!#REF!</definedName>
    <definedName name="__123Graph_LBL_BMONTH" localSheetId="0" hidden="1">[2]SALES!#REF!</definedName>
    <definedName name="__123Graph_LBL_BMONTH" hidden="1">[2]SALES!#REF!</definedName>
    <definedName name="__123Graph_LBL_BTREND" localSheetId="0" hidden="1">[2]SALES!#REF!</definedName>
    <definedName name="__123Graph_LBL_BTREND" hidden="1">[2]SALES!#REF!</definedName>
    <definedName name="__123Graph_LBL_BYEAR" localSheetId="0" hidden="1">[2]SALES!#REF!</definedName>
    <definedName name="__123Graph_LBL_BYEAR" hidden="1">[2]SALES!#REF!</definedName>
    <definedName name="__123Graph_X" hidden="1">[17]JAN!$B$46:$B$50</definedName>
    <definedName name="__123Graph_XBUD" localSheetId="0" hidden="1">[19]EXP!#REF!</definedName>
    <definedName name="__123Graph_XBUD" hidden="1">[19]EXP!#REF!</definedName>
    <definedName name="__123Graph_XCOSTDIST" localSheetId="0" hidden="1">[20]PRODL297!#REF!</definedName>
    <definedName name="__123Graph_XCOSTDIST" hidden="1">[20]PRODL297!#REF!</definedName>
    <definedName name="__123Graph_XCOSTSECT" hidden="1">[20]PRODL297!$C$29:$C$34</definedName>
    <definedName name="__123Graph_XDM" hidden="1">[17]JAN!$B$46:$B$50</definedName>
    <definedName name="__123Graph_XDY" hidden="1">[17]JAN!$B$46:$B$50</definedName>
    <definedName name="__123Graph_XGR" localSheetId="1" hidden="1">'[21]COMP-P&amp;L'!#REF!</definedName>
    <definedName name="__123Graph_XGR" localSheetId="0" hidden="1">'[22]COMP-P&amp;L'!#REF!</definedName>
    <definedName name="__123Graph_XGR" hidden="1">'[23]COMP-P&amp;L'!#REF!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'[21]COMP-P&amp;L'!#REF!</definedName>
    <definedName name="__123Graph_XREV" localSheetId="0" hidden="1">'[22]COMP-P&amp;L'!#REF!</definedName>
    <definedName name="__123Graph_XREV" hidden="1">'[23]COMP-P&amp;L'!#REF!</definedName>
    <definedName name="__123Graph_XTREND" localSheetId="0" hidden="1">[2]SALES!#REF!</definedName>
    <definedName name="__123Graph_XTREND" hidden="1">[2]SALES!#REF!</definedName>
    <definedName name="__123Graph_XYEAR" localSheetId="0" hidden="1">[2]SALES!#REF!</definedName>
    <definedName name="__123Graph_XYEAR" hidden="1">[2]SALES!#REF!</definedName>
    <definedName name="__123Graph_XYTD" localSheetId="0" hidden="1">[19]EXP!#REF!</definedName>
    <definedName name="__123Graph_XYTD" hidden="1">[19]EXP!#REF!</definedName>
    <definedName name="__14__123Graph_LBL_BMKT_MONTH" localSheetId="0" hidden="1">[2]SALES!#REF!</definedName>
    <definedName name="__14__123Graph_LBL_BMKT_MONTH" hidden="1">[2]SALES!#REF!</definedName>
    <definedName name="__16__123Graph_LBL_BMKT_YTD" localSheetId="0" hidden="1">[2]SALES!#REF!</definedName>
    <definedName name="__16__123Graph_LBL_BMKT_YTD" hidden="1">[2]SALES!#REF!</definedName>
    <definedName name="__18__123Graph_XMKT_MONTH" localSheetId="0" hidden="1">[2]SALES!#REF!</definedName>
    <definedName name="__18__123Graph_XMKT_MONTH" hidden="1">[2]SALES!#REF!</definedName>
    <definedName name="__2__123Graph_AMKT_MONTH" localSheetId="0" hidden="1">[2]SALES!#REF!</definedName>
    <definedName name="__2__123Graph_AMKT_MONTH" hidden="1">[2]SALES!#REF!</definedName>
    <definedName name="__2__123Graph_AMKT_YTD" localSheetId="0" hidden="1">[2]SALES!#REF!</definedName>
    <definedName name="__2__123Graph_AMKT_YTD" hidden="1">[2]SALES!#REF!</definedName>
    <definedName name="__20__123Graph_XMKT_YTD" localSheetId="0" hidden="1">[2]SALES!#REF!</definedName>
    <definedName name="__20__123Graph_XMKT_YTD" hidden="1">[2]SALES!#REF!</definedName>
    <definedName name="__3__123Graph_BMKT_MONTH" localSheetId="0" hidden="1">[2]SALES!#REF!</definedName>
    <definedName name="__3__123Graph_BMKT_MONTH" hidden="1">[2]SALES!#REF!</definedName>
    <definedName name="__4__123Graph_AMKT_YTD" localSheetId="0" hidden="1">[2]SALES!#REF!</definedName>
    <definedName name="__4__123Graph_AMKT_YTD" hidden="1">[2]SALES!#REF!</definedName>
    <definedName name="__4__123Graph_BMKT_YTD" localSheetId="0" hidden="1">[2]SALES!#REF!</definedName>
    <definedName name="__4__123Graph_BMKT_YTD" hidden="1">[2]SALES!#REF!</definedName>
    <definedName name="__5__123Graph_LBL_AMKT_MONTH" localSheetId="0" hidden="1">[2]SALES!#REF!</definedName>
    <definedName name="__5__123Graph_LBL_AMKT_MONTH" hidden="1">[2]SALES!#REF!</definedName>
    <definedName name="__6__123Graph_BMKT_MONTH" localSheetId="0" hidden="1">[2]SALES!#REF!</definedName>
    <definedName name="__6__123Graph_BMKT_MONTH" hidden="1">[2]SALES!#REF!</definedName>
    <definedName name="__6__123Graph_LBL_AMKT_YTD" localSheetId="0" hidden="1">[2]SALES!#REF!</definedName>
    <definedName name="__6__123Graph_LBL_AMKT_YTD" hidden="1">[2]SALES!#REF!</definedName>
    <definedName name="__7__123Graph_LBL_BMKT_MONTH" localSheetId="0" hidden="1">[2]SALES!#REF!</definedName>
    <definedName name="__7__123Graph_LBL_BMKT_MONTH" hidden="1">[2]SALES!#REF!</definedName>
    <definedName name="__8__123Graph_BMKT_YTD" localSheetId="0" hidden="1">[2]SALES!#REF!</definedName>
    <definedName name="__8__123Graph_BMKT_YTD" hidden="1">[2]SALES!#REF!</definedName>
    <definedName name="__8__123Graph_LBL_BMKT_YTD" localSheetId="0" hidden="1">[2]SALES!#REF!</definedName>
    <definedName name="__8__123Graph_LBL_BMKT_YTD" hidden="1">[2]SALES!#REF!</definedName>
    <definedName name="__9__123Graph_XMKT_MONTH" localSheetId="0" hidden="1">[2]SALES!#REF!</definedName>
    <definedName name="__9__123Graph_XMKT_MONTH" hidden="1">[2]SALES!#REF!</definedName>
    <definedName name="__aaV9" localSheetId="0">#REF!</definedName>
    <definedName name="__aaV9">#REF!</definedName>
    <definedName name="__Act04">#REF!</definedName>
    <definedName name="__ALL1" localSheetId="0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 localSheetId="0">[12]Capex!#REF!</definedName>
    <definedName name="__CAP1">[13]Capex!#REF!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>'[24]DATA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localSheetId="0" hidden="1">#REF!</definedName>
    <definedName name="__FILL" hidden="1">#REF!</definedName>
    <definedName name="__IND1" localSheetId="0">#REF!</definedName>
    <definedName name="__IND1">#REF!</definedName>
    <definedName name="__IND2" localSheetId="0">#REF!</definedName>
    <definedName name="__IND2">#REF!</definedName>
    <definedName name="__IND3" localSheetId="0">#REF!</definedName>
    <definedName name="__IND3">#REF!</definedName>
    <definedName name="__IND4" localSheetId="0">#REF!</definedName>
    <definedName name="__IND4">#REF!</definedName>
    <definedName name="__IND5" localSheetId="0">#REF!</definedName>
    <definedName name="__IND5">#REF!</definedName>
    <definedName name="__IND6" localSheetId="0">#REF!</definedName>
    <definedName name="__IND6">#REF!</definedName>
    <definedName name="__IND7" localSheetId="0">#REF!</definedName>
    <definedName name="__IND7">#REF!</definedName>
    <definedName name="__IND8" localSheetId="0">#REF!</definedName>
    <definedName name="__IND8">#REF!</definedName>
    <definedName name="__jed122223" localSheetId="1">[14]MMR!$A$1327:$IV$1327</definedName>
    <definedName name="__jed122223" localSheetId="0">[15]MMR!$A$1327:$IV$1327</definedName>
    <definedName name="__jed122223">[16]MMR!$A$1327:$IV$1327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 localSheetId="0">#REF!</definedName>
    <definedName name="__KSA4">#REF!</definedName>
    <definedName name="__KSA5" localSheetId="0">#REF!</definedName>
    <definedName name="__KSA5">#REF!</definedName>
    <definedName name="__KSA6" localSheetId="0">#REF!</definedName>
    <definedName name="__KSA6">#REF!</definedName>
    <definedName name="__LIC2" localSheetId="0">#REF!</definedName>
    <definedName name="__LIC2">#REF!</definedName>
    <definedName name="__MIN1" localSheetId="1">[11]Revenue!#REF!</definedName>
    <definedName name="__MIN1" localSheetId="0">[12]Revenue!#REF!</definedName>
    <definedName name="__MIN1">[13]Revenue!#REF!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[11]Revenue!#REF!</definedName>
    <definedName name="__OUT1" localSheetId="0">[12]Revenue!#REF!</definedName>
    <definedName name="__OUT1">[13]Revenue!#REF!</definedName>
    <definedName name="__REV2" localSheetId="1">[11]Revenue!#REF!</definedName>
    <definedName name="__REV2" localSheetId="0">[12]Revenue!#REF!</definedName>
    <definedName name="__REV2">[13]Revenue!#REF!</definedName>
    <definedName name="__REV21" localSheetId="1">[11]Revenue!#REF!</definedName>
    <definedName name="__REV21" localSheetId="0">[12]Revenue!#REF!</definedName>
    <definedName name="__REV21">[13]Revenue!#REF!</definedName>
    <definedName name="__REV22" localSheetId="1">[11]Revenue!#REF!</definedName>
    <definedName name="__REV22" localSheetId="0">[12]Revenue!#REF!</definedName>
    <definedName name="__REV22">[13]Revenue!#REF!</definedName>
    <definedName name="__RIL1" localSheetId="0">#REF!</definedName>
    <definedName name="__RIL1">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 localSheetId="0">#REF!</definedName>
    <definedName name="__TAB11">#REF!</definedName>
    <definedName name="__TAB111" localSheetId="0">#REF!</definedName>
    <definedName name="__TAB111">#REF!</definedName>
    <definedName name="__TAB112" localSheetId="0">#REF!</definedName>
    <definedName name="__TAB112">#REF!</definedName>
    <definedName name="__TAB113" localSheetId="0">#REF!</definedName>
    <definedName name="__TAB113">#REF!</definedName>
    <definedName name="__TAB114" localSheetId="0">#REF!</definedName>
    <definedName name="__TAB114">#REF!</definedName>
    <definedName name="__TAB115" localSheetId="0">#REF!</definedName>
    <definedName name="__TAB115">#REF!</definedName>
    <definedName name="__TAB116" localSheetId="0">#REF!</definedName>
    <definedName name="__TAB116">#REF!</definedName>
    <definedName name="__TAB117" localSheetId="0">#REF!</definedName>
    <definedName name="__TAB117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8" localSheetId="0">#REF!</definedName>
    <definedName name="__TAB8">#REF!</definedName>
    <definedName name="__TAB9" localSheetId="0">#REF!</definedName>
    <definedName name="__TAB9">#REF!</definedName>
    <definedName name="__TAR1" localSheetId="1">[11]Revenue!#REF!</definedName>
    <definedName name="__TAR1" localSheetId="0">[12]Revenue!#REF!</definedName>
    <definedName name="__TAR1">[13]Revenue!#REF!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 localSheetId="0">#REF!</definedName>
    <definedName name="__WI14">#REF!</definedName>
    <definedName name="__WI15" localSheetId="0">#REF!</definedName>
    <definedName name="__WI15">#REF!</definedName>
    <definedName name="__WI16" localSheetId="0">#REF!</definedName>
    <definedName name="__WI16">#REF!</definedName>
    <definedName name="__WI2" localSheetId="0">#REF!</definedName>
    <definedName name="__WI2">#REF!</definedName>
    <definedName name="__WI3" localSheetId="0">#REF!</definedName>
    <definedName name="__WI3">#REF!</definedName>
    <definedName name="__WI4" localSheetId="0">#REF!</definedName>
    <definedName name="__WI4">#REF!</definedName>
    <definedName name="__WI5" localSheetId="0">#REF!</definedName>
    <definedName name="__WI5">#REF!</definedName>
    <definedName name="__WI6" localSheetId="0">#REF!</definedName>
    <definedName name="__WI6">#REF!</definedName>
    <definedName name="__WI7" localSheetId="0">#REF!</definedName>
    <definedName name="__WI7">#REF!</definedName>
    <definedName name="__WI8" localSheetId="0">#REF!</definedName>
    <definedName name="__WI8">#REF!</definedName>
    <definedName name="_1" localSheetId="0">#REF!</definedName>
    <definedName name="_1">#REF!</definedName>
    <definedName name="_1__123Graph_AMKT_MONTH" localSheetId="0" hidden="1">[2]SALES!#REF!</definedName>
    <definedName name="_1__123Graph_AMKT_MONTH" hidden="1">[2]SALES!#REF!</definedName>
    <definedName name="_1_0res_percent" localSheetId="0">#REF!</definedName>
    <definedName name="_1_0res_percent">#REF!</definedName>
    <definedName name="_1_dense_radius" localSheetId="1">'[25]Current Inputs'!$E$50:$P$50</definedName>
    <definedName name="_1_dense_radius" localSheetId="0">'[26]Current Inputs'!$E$50:$P$50</definedName>
    <definedName name="_1_dense_radius">'[27]Current Inputs'!$E$50:$P$50</definedName>
    <definedName name="_1_US">"Dolar Exchange"</definedName>
    <definedName name="_10">#N/A</definedName>
    <definedName name="_10__123Graph_AMKT_YTD" localSheetId="0" hidden="1">[2]SALES!#REF!</definedName>
    <definedName name="_10__123Graph_AMKT_YTD" hidden="1">[2]SALES!#REF!</definedName>
    <definedName name="_10__123Graph_LBL_AMKT_MONTH" localSheetId="0" hidden="1">[2]SALES!#REF!</definedName>
    <definedName name="_10__123Graph_LBL_AMKT_MONTH" hidden="1">[2]SALES!#REF!</definedName>
    <definedName name="_10__123Graph_LBL_BMKT_YTD" localSheetId="0" hidden="1">[2]SALES!#REF!</definedName>
    <definedName name="_10__123Graph_LBL_BMKT_YTD" hidden="1">[2]SALES!#REF!</definedName>
    <definedName name="_10__123Graph_XMKT_YTD" localSheetId="0" hidden="1">[2]SALES!#REF!</definedName>
    <definedName name="_10__123Graph_XMKT_YTD" hidden="1">[2]SALES!#REF!</definedName>
    <definedName name="_10Excel_BuiltIn_Print_Titles_6_1">[28]Administration!$A$1:$C$65536,[28]Administration!#REF!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[29]Administration!$A$1:$C$65536,[29]Administration!#REF!</definedName>
    <definedName name="_11Excel_BuiltIn_Print_Titles_6_1" localSheetId="0">[30]Administration!$A$1:$C$65536,[30]Administration!#REF!</definedName>
    <definedName name="_11Excel_BuiltIn_Print_Titles_6_1">[31]Administration!$A$1:$C$65536,[31]Administration!#REF!</definedName>
    <definedName name="_11M" localSheetId="1">[32]Fin!$C$305</definedName>
    <definedName name="_11M" localSheetId="0">[33]Fin!$C$305</definedName>
    <definedName name="_11M">[32]Fin!$C$305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localSheetId="0" hidden="1">[2]SALES!#REF!</definedName>
    <definedName name="_14__123Graph_BMKT_YTD" hidden="1">[2]SALES!#REF!</definedName>
    <definedName name="_14__123Graph_LBL_BMKT_MONTH" localSheetId="0" hidden="1">[2]SALES!#REF!</definedName>
    <definedName name="_14__123Graph_LBL_BMKT_MONTH" hidden="1">[2]SALES!#REF!</definedName>
    <definedName name="_15">#N/A</definedName>
    <definedName name="_15__123Graph_BMKT_MONTH" localSheetId="0" hidden="1">[2]SALES!#REF!</definedName>
    <definedName name="_15__123Graph_BMKT_MONTH" hidden="1">[2]SALES!#REF!</definedName>
    <definedName name="_15__123Graph_LBL_AMKT_MONTH" localSheetId="0" hidden="1">[2]SALES!#REF!</definedName>
    <definedName name="_15__123Graph_LBL_AMKT_MONTH" hidden="1">[2]SALES!#REF!</definedName>
    <definedName name="_16">#N/A</definedName>
    <definedName name="_16__123Graph_BMKT_YTD" localSheetId="0" hidden="1">[2]SALES!#REF!</definedName>
    <definedName name="_16__123Graph_BMKT_YTD" hidden="1">[2]SALES!#REF!</definedName>
    <definedName name="_16__123Graph_LBL_AMKT_MONTH" localSheetId="0" hidden="1">[2]SALES!#REF!</definedName>
    <definedName name="_16__123Graph_LBL_AMKT_MONTH" hidden="1">[2]SALES!#REF!</definedName>
    <definedName name="_16__123Graph_LBL_BMKT_YTD" localSheetId="0" hidden="1">[2]SALES!#REF!</definedName>
    <definedName name="_16__123Graph_LBL_BMKT_YTD" hidden="1">[2]SALES!#REF!</definedName>
    <definedName name="_17">#N/A</definedName>
    <definedName name="_18">#N/A</definedName>
    <definedName name="_18__123Graph_LBL_AMKT_YTD" localSheetId="0" hidden="1">[2]SALES!#REF!</definedName>
    <definedName name="_18__123Graph_LBL_AMKT_YTD" hidden="1">[2]SALES!#REF!</definedName>
    <definedName name="_18__123Graph_XMKT_MONTH" localSheetId="0" hidden="1">[2]SALES!#REF!</definedName>
    <definedName name="_18__123Graph_XMKT_MONTH" hidden="1">[2]SALES!#REF!</definedName>
    <definedName name="_19">#N/A</definedName>
    <definedName name="_1A" localSheetId="0">#REF!</definedName>
    <definedName name="_1A">#REF!</definedName>
    <definedName name="_1F" localSheetId="0">#REF!</definedName>
    <definedName name="_1F">#REF!</definedName>
    <definedName name="_1M" localSheetId="1">[11]Financing!#REF!</definedName>
    <definedName name="_1M" localSheetId="0">[34]Financing!#REF!</definedName>
    <definedName name="_1M">[13]Financing!#REF!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localSheetId="0" hidden="1">[2]SALES!#REF!</definedName>
    <definedName name="_21__123Graph_LBL_BMKT_MONTH" hidden="1">[2]SALES!#REF!</definedName>
    <definedName name="_22">#N/A</definedName>
    <definedName name="_22__123Graph_LBL_BMKT_YTD" localSheetId="0" hidden="1">[2]SALES!#REF!</definedName>
    <definedName name="_22__123Graph_LBL_BMKT_YTD" hidden="1">[2]SALES!#REF!</definedName>
    <definedName name="_24__123Graph_LBL_AMKT_YTD" localSheetId="0" hidden="1">[2]SALES!#REF!</definedName>
    <definedName name="_24__123Graph_LBL_AMKT_YTD" hidden="1">[2]SALES!#REF!</definedName>
    <definedName name="_24__123Graph_LBL_BMKT_YTD" localSheetId="0" hidden="1">[2]SALES!#REF!</definedName>
    <definedName name="_24__123Graph_LBL_BMKT_YTD" hidden="1">[2]SALES!#REF!</definedName>
    <definedName name="_24__123Graph_XMKT_MONTH" localSheetId="0" hidden="1">[2]SALES!#REF!</definedName>
    <definedName name="_24__123Graph_XMKT_MONTH" hidden="1">[2]SALES!#REF!</definedName>
    <definedName name="_26__123Graph_XMKT_YTD" localSheetId="0" hidden="1">[2]SALES!#REF!</definedName>
    <definedName name="_26__123Graph_XMKT_YTD" hidden="1">[2]SALES!#REF!</definedName>
    <definedName name="_27__123Graph_XMKT_MONTH" localSheetId="0" hidden="1">[2]SALES!#REF!</definedName>
    <definedName name="_27__123Graph_XMKT_MONTH" hidden="1">[2]SALES!#REF!</definedName>
    <definedName name="_28__123Graph_BMKT_YTD" hidden="1">[2]SALES!#REF!</definedName>
    <definedName name="_28__123Graph_LBL_BMKT_MONTH" localSheetId="0" hidden="1">[2]SALES!#REF!</definedName>
    <definedName name="_28__123Graph_LBL_BMKT_MONTH" hidden="1">[2]SALES!#REF!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localSheetId="0" hidden="1">[2]SALES!#REF!</definedName>
    <definedName name="_3__123Graph_AMKT_MONTH" hidden="1">[2]SALES!#REF!</definedName>
    <definedName name="_3__123Graph_BMKT_MONTH" localSheetId="0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localSheetId="0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>[7]Restrict!#REF!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0" hidden="1">[2]SALES!#REF!</definedName>
    <definedName name="_5__123Graph_AMKT_MONTH" hidden="1">[2]SALES!#REF!</definedName>
    <definedName name="_5__123Graph_BMKT_MONTH" localSheetId="0" hidden="1">[2]SALES!#REF!</definedName>
    <definedName name="_5__123Graph_BMKT_MONTH" hidden="1">[2]SALES!#REF!</definedName>
    <definedName name="_5__123Graph_LBL_AMKT_MONTH" localSheetId="0" hidden="1">[2]SALES!#REF!</definedName>
    <definedName name="_5__123Graph_LBL_AMKT_MONTH" hidden="1">[2]SALES!#REF!</definedName>
    <definedName name="_50__123Graph_XMKT_YTD" localSheetId="0" hidden="1">[2]SALES!#REF!</definedName>
    <definedName name="_50__123Graph_XMKT_YTD" hidden="1">[2]SALES!#REF!</definedName>
    <definedName name="_56__123Graph_LBL_BMKT_YTD" hidden="1">[2]SALES!#REF!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0" hidden="1">[2]SALES!#REF!</definedName>
    <definedName name="_6__123Graph_AMKT_YTD" hidden="1">[2]SALES!#REF!</definedName>
    <definedName name="_6__123Graph_BMKT_MONTH" localSheetId="0" hidden="1">[2]SALES!#REF!</definedName>
    <definedName name="_6__123Graph_BMKT_MONTH" hidden="1">[2]SALES!#REF!</definedName>
    <definedName name="_6__123Graph_BMKT_YTD" localSheetId="0" hidden="1">[2]SALES!#REF!</definedName>
    <definedName name="_6__123Graph_BMKT_YTD" hidden="1">[2]SALES!#REF!</definedName>
    <definedName name="_6__123Graph_LBL_AMKT_YTD" localSheetId="0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hidden="1">[2]SALES!#REF!</definedName>
    <definedName name="_7">#N/A</definedName>
    <definedName name="_7__123Graph_AMKT_MONTH" hidden="1">[2]SALES!#REF!</definedName>
    <definedName name="_7__123Graph_LBL_AMKT_MONTH" localSheetId="0" hidden="1">[2]SALES!#REF!</definedName>
    <definedName name="_7__123Graph_LBL_AMKT_MONTH" hidden="1">[2]SALES!#REF!</definedName>
    <definedName name="_7__123Graph_LBL_BMKT_MONTH" localSheetId="0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localSheetId="0" hidden="1">[2]SALES!#REF!</definedName>
    <definedName name="_8__123Graph_AMKT_MONTH" hidden="1">[2]SALES!#REF!</definedName>
    <definedName name="_8__123Graph_AMKT_YTD" localSheetId="0" hidden="1">[2]SALES!#REF!</definedName>
    <definedName name="_8__123Graph_AMKT_YTD" hidden="1">[2]SALES!#REF!</definedName>
    <definedName name="_8__123Graph_BMKT_YTD" localSheetId="0" hidden="1">[2]SALES!#REF!</definedName>
    <definedName name="_8__123Graph_BMKT_YTD" hidden="1">[2]SALES!#REF!</definedName>
    <definedName name="_8__123Graph_LBL_AMKT_YTD" localSheetId="0" hidden="1">[2]SALES!#REF!</definedName>
    <definedName name="_8__123Graph_LBL_AMKT_YTD" hidden="1">[2]SALES!#REF!</definedName>
    <definedName name="_8__123Graph_LBL_BMKT_YTD" localSheetId="0" hidden="1">[2]SALES!#REF!</definedName>
    <definedName name="_8__123Graph_LBL_BMKT_YTD" hidden="1">[2]SALES!#REF!</definedName>
    <definedName name="_9">#N/A</definedName>
    <definedName name="_9__123Graph_BMKT_MONTH" localSheetId="0" hidden="1">[2]SALES!#REF!</definedName>
    <definedName name="_9__123Graph_BMKT_MONTH" hidden="1">[2]SALES!#REF!</definedName>
    <definedName name="_9__123Graph_LBL_BMKT_MONTH" localSheetId="0" hidden="1">[2]SALES!#REF!</definedName>
    <definedName name="_9__123Graph_LBL_BMKT_MONTH" hidden="1">[2]SALES!#REF!</definedName>
    <definedName name="_9__123Graph_XMKT_MONTH" localSheetId="0" hidden="1">[2]SALES!#REF!</definedName>
    <definedName name="_9__123Graph_XMKT_MONTH" hidden="1">[2]SALES!#REF!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 localSheetId="0">#REF!</definedName>
    <definedName name="_C70000">#REF!</definedName>
    <definedName name="_CAP1" localSheetId="1">[11]Capex!#REF!</definedName>
    <definedName name="_CAP1" localSheetId="0">[34]Capex!#REF!</definedName>
    <definedName name="_CAP1">[13]Capex!#REF!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 localSheetId="0">#REF!</definedName>
    <definedName name="_DEV1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IND6" localSheetId="0">#REF!</definedName>
    <definedName name="_IND6">#REF!</definedName>
    <definedName name="_IND7" localSheetId="0">#REF!</definedName>
    <definedName name="_IND7">#REF!</definedName>
    <definedName name="_IND8" localSheetId="0">#REF!</definedName>
    <definedName name="_IND8">#REF!</definedName>
    <definedName name="_ISITcapex" localSheetId="0">#REF!</definedName>
    <definedName name="_ISITcapex">#REF!</definedName>
    <definedName name="_jed122223" localSheetId="1">[14]MMR!$A$1327:$IV$1327</definedName>
    <definedName name="_jed122223" localSheetId="0">[5]MMR!$A$1327:$IV$1327</definedName>
    <definedName name="_jed122223">[16]MMR!$A$1327:$IV$1327</definedName>
    <definedName name="_K2">#REF!</definedName>
    <definedName name="_Key1" localSheetId="0" hidden="1">#REF!</definedName>
    <definedName name="_Key1" hidden="1">#REF!</definedName>
    <definedName name="_Key2" localSheetId="0" hidden="1">[35]PROD!#REF!</definedName>
    <definedName name="_Key2" hidden="1">[35]PROD!#REF!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 localSheetId="0">#REF!</definedName>
    <definedName name="_KSA4">#REF!</definedName>
    <definedName name="_KSA5" localSheetId="0">#REF!</definedName>
    <definedName name="_KSA5">#REF!</definedName>
    <definedName name="_KSA6" localSheetId="0">#REF!</definedName>
    <definedName name="_KSA6">#REF!</definedName>
    <definedName name="_LIC2" localSheetId="0">#REF!</definedName>
    <definedName name="_LIC2">#REF!</definedName>
    <definedName name="_MENU3" localSheetId="0">#REF!</definedName>
    <definedName name="_MENU3">#REF!</definedName>
    <definedName name="_MIN1" localSheetId="1">[11]Revenue!#REF!</definedName>
    <definedName name="_MIN1" localSheetId="0">[34]Revenue!#REF!</definedName>
    <definedName name="_MIN1">[13]Revenue!#REF!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[36]SAD!$F$38</definedName>
    <definedName name="_O6">#REF!</definedName>
    <definedName name="_Order1" hidden="1">255</definedName>
    <definedName name="_Order2" hidden="1">255</definedName>
    <definedName name="_OUT1" localSheetId="1">[11]Revenue!#REF!</definedName>
    <definedName name="_OUT1" localSheetId="0">[34]Revenue!#REF!</definedName>
    <definedName name="_OUT1">[13]Revenue!#REF!</definedName>
    <definedName name="_REV2" localSheetId="1">[11]Revenue!#REF!</definedName>
    <definedName name="_REV2" localSheetId="0">[34]Revenue!#REF!</definedName>
    <definedName name="_REV2">[13]Revenue!#REF!</definedName>
    <definedName name="_REV21" localSheetId="1">[11]Revenue!#REF!</definedName>
    <definedName name="_REV21" localSheetId="0">[34]Revenue!#REF!</definedName>
    <definedName name="_REV21">[13]Revenue!#REF!</definedName>
    <definedName name="_REV22" localSheetId="1">[11]Revenue!#REF!</definedName>
    <definedName name="_REV22" localSheetId="0">[34]Revenue!#REF!</definedName>
    <definedName name="_REV22">[13]Revenue!#REF!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11" localSheetId="0">#REF!</definedName>
    <definedName name="_TAB11">#REF!</definedName>
    <definedName name="_TAB111" localSheetId="0">#REF!</definedName>
    <definedName name="_TAB111">#REF!</definedName>
    <definedName name="_TAB112" localSheetId="0">#REF!</definedName>
    <definedName name="_TAB112">#REF!</definedName>
    <definedName name="_TAB113" localSheetId="0">#REF!</definedName>
    <definedName name="_TAB113">#REF!</definedName>
    <definedName name="_TAB114" localSheetId="0">#REF!</definedName>
    <definedName name="_TAB114">#REF!</definedName>
    <definedName name="_TAB115" localSheetId="0">#REF!</definedName>
    <definedName name="_TAB115">#REF!</definedName>
    <definedName name="_TAB116" localSheetId="0">#REF!</definedName>
    <definedName name="_TAB116">#REF!</definedName>
    <definedName name="_TAB117" localSheetId="0">#REF!</definedName>
    <definedName name="_TAB117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8" localSheetId="0">#REF!</definedName>
    <definedName name="_TAB8">#REF!</definedName>
    <definedName name="_TAB9" localSheetId="0">#REF!</definedName>
    <definedName name="_TAB9">#REF!</definedName>
    <definedName name="_Table2_In2" localSheetId="1" hidden="1">[11]Subs!#REF!</definedName>
    <definedName name="_Table2_In2" localSheetId="0" hidden="1">[37]Subs!#REF!</definedName>
    <definedName name="_Table2_In2" hidden="1">[13]Subs!#REF!</definedName>
    <definedName name="_TAR1" localSheetId="1">[11]Revenue!#REF!</definedName>
    <definedName name="_TAR1" localSheetId="0">[34]Revenue!#REF!</definedName>
    <definedName name="_TAR1">[13]Revenue!#REF!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 localSheetId="0">#REF!</definedName>
    <definedName name="_WI12">#REF!</definedName>
    <definedName name="_WI14" localSheetId="0">#REF!</definedName>
    <definedName name="_WI14">#REF!</definedName>
    <definedName name="_WI15" localSheetId="0">#REF!</definedName>
    <definedName name="_WI15">#REF!</definedName>
    <definedName name="_WI16" localSheetId="0">#REF!</definedName>
    <definedName name="_WI16">#REF!</definedName>
    <definedName name="_WI2" localSheetId="0">#REF!</definedName>
    <definedName name="_WI2">#REF!</definedName>
    <definedName name="_WI3" localSheetId="0">#REF!</definedName>
    <definedName name="_WI3">#REF!</definedName>
    <definedName name="_WI4" localSheetId="0">#REF!</definedName>
    <definedName name="_WI4">#REF!</definedName>
    <definedName name="_WI5" localSheetId="0">#REF!</definedName>
    <definedName name="_WI5">#REF!</definedName>
    <definedName name="_WI6" localSheetId="0">#REF!</definedName>
    <definedName name="_WI6">#REF!</definedName>
    <definedName name="_WI7" localSheetId="0">#REF!</definedName>
    <definedName name="_WI7">#REF!</definedName>
    <definedName name="_WI8" localSheetId="0">#REF!</definedName>
    <definedName name="_WI8">#REF!</definedName>
    <definedName name="A" localSheetId="0">#REF!</definedName>
    <definedName name="A">#REF!</definedName>
    <definedName name="aa">[5]MMR!$A$1316:$IV$1316</definedName>
    <definedName name="aaa">#N/A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 localSheetId="0">'[38]VISION 2000'!#REF!</definedName>
    <definedName name="AB">'[38]VISION 2000'!#REF!</definedName>
    <definedName name="ABLE">'[39]VISION 2000'!$B$115</definedName>
    <definedName name="acc_cash_surplus" localSheetId="1">'[25]Funds and Valuation'!$E$88:$P$88</definedName>
    <definedName name="acc_cash_surplus" localSheetId="0">'[26]Funds and Valuation'!$E$88:$P$88</definedName>
    <definedName name="acc_cash_surplus">'[27]Funds and Valuation'!$E$88:$P$88</definedName>
    <definedName name="Acc_Depreciation">[40]Trans!#REF!</definedName>
    <definedName name="AccessDatabase" hidden="1">"C:\My Documents\New MMR\INPUT.mdb"</definedName>
    <definedName name="ACCOUNT" localSheetId="1">[11]Capex!#REF!</definedName>
    <definedName name="ACCOUNT" localSheetId="0">[34]Capex!#REF!</definedName>
    <definedName name="ACCOUNT">[13]Capex!#REF!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[41]DATA!#REF!</definedName>
    <definedName name="accountperdim">[41]DATA!#REF!</definedName>
    <definedName name="ACCTNAME">#N/A</definedName>
    <definedName name="ACCUMLEAVE">#N/A</definedName>
    <definedName name="ACD" localSheetId="1">[11]Capex!#REF!</definedName>
    <definedName name="ACD" localSheetId="0">[34]Capex!#REF!</definedName>
    <definedName name="ACD">[13]Capex!#REF!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[11]Revenue!#REF!</definedName>
    <definedName name="ACTFEES" localSheetId="0">[34]Revenue!#REF!</definedName>
    <definedName name="ACTFEES">[13]Revenue!#REF!</definedName>
    <definedName name="ACTP" localSheetId="0">#REF!</definedName>
    <definedName name="ACTP">#REF!</definedName>
    <definedName name="actual" localSheetId="0">[42]MMR!$R$1:$R$65536</definedName>
    <definedName name="actual">[43]MMR!$R$1:$R$65536</definedName>
    <definedName name="actual_area_table" localSheetId="1">'[25]Geographic Data'!$C$29:$CX$32</definedName>
    <definedName name="actual_area_table" localSheetId="0">'[26]Geographic Data'!$C$29:$CX$32</definedName>
    <definedName name="actual_area_table">'[27]Geographic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 localSheetId="0">#REF!</definedName>
    <definedName name="ADMB">#REF!</definedName>
    <definedName name="admin_expense" localSheetId="1">[25]OpEx!$D$232:$O$232</definedName>
    <definedName name="admin_expense" localSheetId="0">[26]OpEx!$D$232:$O$232</definedName>
    <definedName name="admin_expense">[27]OpEx!$D$232:$O$232</definedName>
    <definedName name="AED" localSheetId="0">#REF!</definedName>
    <definedName name="AED">#REF!</definedName>
    <definedName name="afdsa">MATCH(0.01,[44]!End_Bal,-1)+1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 localSheetId="0">#REF!</definedName>
    <definedName name="AGMN">#REF!</definedName>
    <definedName name="AIRTARIF1" localSheetId="1">[11]Revenue!#REF!</definedName>
    <definedName name="AIRTARIF1" localSheetId="0">[34]Revenue!#REF!</definedName>
    <definedName name="AIRTARIF1">[13]Revenue!#REF!</definedName>
    <definedName name="AIRTARIF2" localSheetId="1">[11]Revenue!#REF!</definedName>
    <definedName name="AIRTARIF2" localSheetId="0">[34]Revenue!#REF!</definedName>
    <definedName name="AIRTARIF2">[13]Revenue!#REF!</definedName>
    <definedName name="AIRTARIF3" localSheetId="1">[11]Revenue!#REF!</definedName>
    <definedName name="AIRTARIF3" localSheetId="0">[34]Revenue!#REF!</definedName>
    <definedName name="AIRTARIF3">[13]Revenue!#REF!</definedName>
    <definedName name="AIRTARIF4" localSheetId="1">[11]Revenue!#REF!</definedName>
    <definedName name="AIRTARIF4" localSheetId="0">[34]Revenue!#REF!</definedName>
    <definedName name="AIRTARIF4">[13]Revenue!#REF!</definedName>
    <definedName name="AIRUSE1" localSheetId="1">[11]Revenue!#REF!</definedName>
    <definedName name="AIRUSE1" localSheetId="0">[34]Revenue!#REF!</definedName>
    <definedName name="AIRUSE1">[13]Revenue!#REF!</definedName>
    <definedName name="AIRUSE2" localSheetId="1">[11]Revenue!#REF!</definedName>
    <definedName name="AIRUSE2" localSheetId="0">[34]Revenue!#REF!</definedName>
    <definedName name="AIRUSE2">[13]Revenue!#REF!</definedName>
    <definedName name="AIRUSE3" localSheetId="1">[11]Revenue!#REF!</definedName>
    <definedName name="AIRUSE3" localSheetId="0">[34]Revenue!#REF!</definedName>
    <definedName name="AIRUSE3">[13]Revenue!#REF!</definedName>
    <definedName name="AIRUSE4" localSheetId="1">[11]Revenue!#REF!</definedName>
    <definedName name="AIRUSE4" localSheetId="0">[34]Revenue!#REF!</definedName>
    <definedName name="AIRUSE4">[13]Revenue!#REF!</definedName>
    <definedName name="AJES">#N/A</definedName>
    <definedName name="ajuste98" localSheetId="0">#REF!</definedName>
    <definedName name="ajuste98">#REF!</definedName>
    <definedName name="Ajuste99" localSheetId="1">[8]Plan1!#REF!</definedName>
    <definedName name="Ajuste99" localSheetId="0">[45]Plan1!#REF!</definedName>
    <definedName name="Ajuste99">[10]Plan1!#REF!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 localSheetId="0">#REF!</definedName>
    <definedName name="Algeria3">#REF!</definedName>
    <definedName name="Algeria4" localSheetId="0">#REF!</definedName>
    <definedName name="Algeria4">#REF!</definedName>
    <definedName name="Algeria5" localSheetId="0">#REF!</definedName>
    <definedName name="Algeria5">#REF!</definedName>
    <definedName name="Algeria6" localSheetId="0">#REF!</definedName>
    <definedName name="Algeria6">#REF!</definedName>
    <definedName name="ALL" localSheetId="0" hidden="1">[18]SALES!#REF!</definedName>
    <definedName name="ALL" hidden="1">[18]SALES!#REF!</definedName>
    <definedName name="ALLG" localSheetId="0">#REF!</definedName>
    <definedName name="ALLG">#REF!</definedName>
    <definedName name="ALLGROUPS" localSheetId="0" hidden="1">[18]SALES!#REF!</definedName>
    <definedName name="ALLGROUPS" hidden="1">[18]SALES!#REF!</definedName>
    <definedName name="AllNet" localSheetId="0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 localSheetId="0">#REF!</definedName>
    <definedName name="Analdolar">#REF!</definedName>
    <definedName name="analpl" localSheetId="1">[8]Plan1!#REF!</definedName>
    <definedName name="analpl" localSheetId="0">[45]Plan1!#REF!</definedName>
    <definedName name="analpl">[10]Plan1!#REF!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[45]Plan1!#REF!</definedName>
    <definedName name="Analtotal">[10]Plan1!#REF!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>[7]Notes!#REF!</definedName>
    <definedName name="APPENDIX">#REF!</definedName>
    <definedName name="Applications_Infrastructure">'[46]Reference Data'!$C$174:$C$181</definedName>
    <definedName name="APPROVAL">#N/A</definedName>
    <definedName name="APPSUSERNAME1" localSheetId="0">#REF!</definedName>
    <definedName name="APPSUSERNAME1">#REF!</definedName>
    <definedName name="APPX1">#REF!</definedName>
    <definedName name="april_actual" localSheetId="0">[42]MMR!$O$1:$O$65536</definedName>
    <definedName name="april_actual">[43]MMR!$O$1:$O$65536</definedName>
    <definedName name="aquisition_costs" localSheetId="1">[25]OpEx!$D$202:$O$202</definedName>
    <definedName name="aquisition_costs" localSheetId="0">[26]OpEx!$D$202:$O$202</definedName>
    <definedName name="aquisition_costs">[27]OpEx!$D$202:$O$202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fas">#N/A</definedName>
    <definedName name="Assumed_Growth_Rate" localSheetId="1">'[25]Funds and Valuation'!$C$103</definedName>
    <definedName name="Assumed_Growth_Rate" localSheetId="0">'[26]Funds and Valuation'!$C$103</definedName>
    <definedName name="Assumed_Growth_Rate">'[27]Funds and Valuation'!$C$103</definedName>
    <definedName name="AssumpPrint">[47]Assumptions!$A$1:$R$210</definedName>
    <definedName name="ATTEND">#N/A</definedName>
    <definedName name="AttInput">[47]Inputs2!$A$43</definedName>
    <definedName name="AttInput1">[47]Inputs2!$D$53</definedName>
    <definedName name="aug">'[24]DATA 2003'!#REF!</definedName>
    <definedName name="ave_subs_cre" localSheetId="0">[42]MMR!$A$1326:$IV$1326</definedName>
    <definedName name="ave_subs_cre">[43]MMR!$A$1326:$IV$1326</definedName>
    <definedName name="ave_subs_pre" localSheetId="0">[42]MMR!$A$1327:$IV$1327</definedName>
    <definedName name="ave_subs_pre">[43]MMR!$A$1327:$IV$1327</definedName>
    <definedName name="average_subscribers" localSheetId="1">[25]Revenues!$D$80:$O$80</definedName>
    <definedName name="average_subscribers" localSheetId="0">[26]Revenues!$D$80:$O$80</definedName>
    <definedName name="average_subscribers">[27]Revenues!$D$80:$O$80</definedName>
    <definedName name="average_subscribers_bus" localSheetId="1">[25]Revenues!$D$78:$O$78</definedName>
    <definedName name="average_subscribers_bus" localSheetId="0">[26]Revenues!$D$78:$O$78</definedName>
    <definedName name="average_subscribers_bus">[27]Revenues!$D$78:$O$78</definedName>
    <definedName name="average_subscribers_by_segement" localSheetId="1">[25]Revenues!$D$67:$O$77</definedName>
    <definedName name="average_subscribers_by_segement" localSheetId="0">[26]Revenues!$D$67:$O$77</definedName>
    <definedName name="average_subscribers_by_segement">[27]Revenues!$D$67:$O$77</definedName>
    <definedName name="average_subscribers_res" localSheetId="1">[25]Revenues!$D$79:$O$79</definedName>
    <definedName name="average_subscribers_res" localSheetId="0">[26]Revenues!$D$79:$O$79</definedName>
    <definedName name="average_subscribers_res">[27]Revenues!$D$79:$O$79</definedName>
    <definedName name="average_subscribers_seg1" localSheetId="1">[25]Revenues!$D$67:$O$67</definedName>
    <definedName name="average_subscribers_seg1" localSheetId="0">[26]Revenues!$D$67:$O$67</definedName>
    <definedName name="average_subscribers_seg1">[27]Revenues!$D$67:$O$67</definedName>
    <definedName name="average_subscribers_seg10" localSheetId="1">[25]Revenues!$D$77:$O$77</definedName>
    <definedName name="average_subscribers_seg10" localSheetId="0">[26]Revenues!$D$77:$O$77</definedName>
    <definedName name="average_subscribers_seg10">[27]Revenues!$D$77:$O$77</definedName>
    <definedName name="average_subscribers_seg2" localSheetId="1">[25]Revenues!$D$68:$O$68</definedName>
    <definedName name="average_subscribers_seg2" localSheetId="0">[26]Revenues!$D$68:$O$68</definedName>
    <definedName name="average_subscribers_seg2">[27]Revenues!$D$68:$O$68</definedName>
    <definedName name="average_subscribers_seg3" localSheetId="1">[25]Revenues!$D$69:$O$69</definedName>
    <definedName name="average_subscribers_seg3" localSheetId="0">[26]Revenues!$D$69:$O$69</definedName>
    <definedName name="average_subscribers_seg3">[27]Revenues!$D$69:$O$69</definedName>
    <definedName name="average_subscribers_seg4" localSheetId="1">[25]Revenues!$D$70:$O$70</definedName>
    <definedName name="average_subscribers_seg4" localSheetId="0">[26]Revenues!$D$70:$O$70</definedName>
    <definedName name="average_subscribers_seg4">[27]Revenues!$D$70:$O$70</definedName>
    <definedName name="average_subscribers_seg5" localSheetId="1">[25]Revenues!$D$72:$O$72</definedName>
    <definedName name="average_subscribers_seg5" localSheetId="0">[26]Revenues!$D$72:$O$72</definedName>
    <definedName name="average_subscribers_seg5">[27]Revenues!$D$72:$O$72</definedName>
    <definedName name="average_subscribers_seg6" localSheetId="1">[25]Revenues!$D$73:$O$73</definedName>
    <definedName name="average_subscribers_seg6" localSheetId="0">[26]Revenues!$D$73:$O$73</definedName>
    <definedName name="average_subscribers_seg6">[27]Revenues!$D$73:$O$73</definedName>
    <definedName name="average_subscribers_seg7" localSheetId="1">[25]Revenues!$D$74:$O$74</definedName>
    <definedName name="average_subscribers_seg7" localSheetId="0">[26]Revenues!$D$74:$O$74</definedName>
    <definedName name="average_subscribers_seg7">[27]Revenues!$D$74:$O$74</definedName>
    <definedName name="average_subscribers_seg8" localSheetId="1">[25]Revenues!$D$75:$O$75</definedName>
    <definedName name="average_subscribers_seg8" localSheetId="0">[26]Revenues!$D$75:$O$75</definedName>
    <definedName name="average_subscribers_seg8">[27]Revenues!$D$75:$O$75</definedName>
    <definedName name="average_subscribers_seg9" localSheetId="1">[25]Revenues!$D$76:$O$76</definedName>
    <definedName name="average_subscribers_seg9" localSheetId="0">[26]Revenues!$D$76:$O$76</definedName>
    <definedName name="average_subscribers_seg9">[27]Revenues!$D$76:$O$76</definedName>
    <definedName name="avg_e1_bsc_msc_links" localSheetId="1">[48]Network!$D$426:$P$426</definedName>
    <definedName name="avg_e1_bsc_msc_links" localSheetId="0">[49]Network!$D$426:$P$426</definedName>
    <definedName name="avg_e1_bsc_msc_links">[50]Network!$D$426:$P$426</definedName>
    <definedName name="avg_e1_ic_links" localSheetId="1">'[25]UMTS Capex'!$D$409:$O$409</definedName>
    <definedName name="avg_e1_ic_links" localSheetId="0">'[26]UMTS Capex'!$D$409:$O$409</definedName>
    <definedName name="avg_e1_ic_links">'[27]UMTS Capex'!$D$409:$O$409</definedName>
    <definedName name="avg_e1_msc_tandem_links" localSheetId="1">'[25]UMTS Capex'!$D$418:$O$418</definedName>
    <definedName name="avg_e1_msc_tandem_links" localSheetId="0">'[26]UMTS Capex'!$D$418:$O$418</definedName>
    <definedName name="avg_e1_msc_tandem_links">'[27]UMTS Capex'!$D$418:$O$418</definedName>
    <definedName name="avg_e1_peering_links" localSheetId="1">'[25]UMTS Capex'!$D$413:$O$413</definedName>
    <definedName name="avg_e1_peering_links" localSheetId="0">'[26]UMTS Capex'!$D$413:$O$413</definedName>
    <definedName name="avg_e1_peering_links">'[27]UMTS Capex'!$D$413:$O$413</definedName>
    <definedName name="avg_e1_tandem_tandem_links" localSheetId="1">'[25]UMTS Capex'!$D$423:$O$423</definedName>
    <definedName name="avg_e1_tandem_tandem_links" localSheetId="0">'[26]UMTS Capex'!$D$423:$O$423</definedName>
    <definedName name="avg_e1_tandem_tandem_links">'[27]UMTS Capex'!$D$423:$O$423</definedName>
    <definedName name="avr" localSheetId="1">'[24]DATA 2003'!#REF!</definedName>
    <definedName name="avr" localSheetId="0">'[24]DATA 2003'!#REF!</definedName>
    <definedName name="avr">'[24]DATA 2003'!#REF!</definedName>
    <definedName name="axiom_distributor">#REF!</definedName>
    <definedName name="axiom_master">#REF!</definedName>
    <definedName name="aza" localSheetId="0">[51]Cover!$L$1</definedName>
    <definedName name="aza">[52]Cover!$L$1</definedName>
    <definedName name="B" localSheetId="0">#REF!</definedName>
    <definedName name="B">#REF!</definedName>
    <definedName name="B.C.">[7]Notes!#REF!</definedName>
    <definedName name="b_e">'[46]Reference Data'!$C$214:$C$222</definedName>
    <definedName name="BA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 localSheetId="0">#REF!</definedName>
    <definedName name="BACK3">#REF!</definedName>
    <definedName name="BACK4" localSheetId="0">#REF!</definedName>
    <definedName name="BACK4">#REF!</definedName>
    <definedName name="BAClaim">#REF!</definedName>
    <definedName name="bad_debt" localSheetId="0">[42]MMR!$A$602:$IV$604</definedName>
    <definedName name="bad_debt">[43]MMR!$A$602:$IV$604</definedName>
    <definedName name="bad_debt_cre" localSheetId="0">[42]MMR!$A$602:$IV$602</definedName>
    <definedName name="bad_debt_cre">[43]MMR!$A$602:$IV$602</definedName>
    <definedName name="bad_debt_expense" localSheetId="1">[25]OpEx!$D$229:$O$229</definedName>
    <definedName name="bad_debt_expense" localSheetId="0">[26]OpEx!$D$229:$O$229</definedName>
    <definedName name="bad_debt_expense">[27]OpEx!$D$229:$O$229</definedName>
    <definedName name="bad_debt_pre" localSheetId="0">[42]MMR!$A$603:$IV$603</definedName>
    <definedName name="bad_debt_pre">[43]MMR!$A$603:$IV$603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>#REF!</definedName>
    <definedName name="Base_Year">[53]Assumptions!$B$10</definedName>
    <definedName name="BaseCase">[54]Scenarios!$C$164</definedName>
    <definedName name="BaseYear">[47]Assumptions!$D$13</definedName>
    <definedName name="BASIC">#N/A</definedName>
    <definedName name="BasicInput">[47]Inputs!$B$5:$G$16</definedName>
    <definedName name="BasicInput1">[47]Inputs!$E$12</definedName>
    <definedName name="Basis_end" localSheetId="1">'[55]tax comp'!#REF!</definedName>
    <definedName name="Basis_end" localSheetId="0">'[55]tax comp'!#REF!</definedName>
    <definedName name="Basis_end">'[55]tax comp'!#REF!</definedName>
    <definedName name="Basis_start" localSheetId="0">'[55]tax comp'!#REF!</definedName>
    <definedName name="Basis_start">'[55]tax comp'!#REF!</definedName>
    <definedName name="BC">#REF!</definedName>
    <definedName name="BCClaim">#REF!</definedName>
    <definedName name="BDETAILS" localSheetId="0">#REF!</definedName>
    <definedName name="BDETAILS">#REF!</definedName>
    <definedName name="Before_Turnaround">[56]SAD!#REF!</definedName>
    <definedName name="BEG">#N/A</definedName>
    <definedName name="Beg_Bal">#REF!</definedName>
    <definedName name="beg_subs_cre" localSheetId="0">[42]MMR!$A$1309:$IV$1309</definedName>
    <definedName name="beg_subs_cre">[43]MMR!$A$1309:$IV$1309</definedName>
    <definedName name="beg_subs_pre" localSheetId="0">[42]MMR!$A$1310:$IV$1310</definedName>
    <definedName name="beg_subs_pre">[43]MMR!$A$1310:$IV$1310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[25]OpEx!$D$107:$O$107</definedName>
    <definedName name="bill_cost" localSheetId="0">[26]OpEx!$D$107:$O$107</definedName>
    <definedName name="bill_cost">[27]OpEx!$D$107:$O$107</definedName>
    <definedName name="billing_staff" localSheetId="1">[25]OpEx!$D$20:$O$20</definedName>
    <definedName name="billing_staff" localSheetId="0">[26]OpEx!$D$20:$O$20</definedName>
    <definedName name="billing_staff">[27]OpEx!$D$20:$O$20</definedName>
    <definedName name="blank" localSheetId="0">#REF!</definedName>
    <definedName name="blank">#REF!</definedName>
    <definedName name="block">'[57]Network Capacity'!#REF!</definedName>
    <definedName name="bonus_months" localSheetId="1">[25]OpEx!$D$71:$O$71</definedName>
    <definedName name="bonus_months" localSheetId="0">[26]OpEx!$D$71:$O$71</definedName>
    <definedName name="bonus_months">[27]OpEx!$D$71:$O$71</definedName>
    <definedName name="Booking">[58]NW_Capex_Opex_Inputs!$O$30:$O$34</definedName>
    <definedName name="bss">'[46]Reference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 localSheetId="0">#REF!</definedName>
    <definedName name="Bud05JanToDec">#REF!</definedName>
    <definedName name="BUDGET" localSheetId="1">#REF!</definedName>
    <definedName name="BUDGET" localSheetId="0">#REF!</definedName>
    <definedName name="BUDGET">#REF!</definedName>
    <definedName name="BudIncRFA" localSheetId="0">#REF!</definedName>
    <definedName name="BudIncRFA">#REF!</definedName>
    <definedName name="BUDP" localSheetId="0">#REF!</definedName>
    <definedName name="BUDP">#REF!</definedName>
    <definedName name="BuiltIn_Print_Area">'[59]K1-1'!$A$1:$N$61</definedName>
    <definedName name="BuiltIn_Print_Area___0">'[59]K1-3'!$A$1:$N$60</definedName>
    <definedName name="bus_scenario_number" localSheetId="1">'[25]Market Inputs'!$T$13</definedName>
    <definedName name="bus_scenario_number" localSheetId="0">'[26]Market Inputs'!$T$13</definedName>
    <definedName name="bus_scenario_number">'[27]Market Inputs'!$T$13</definedName>
    <definedName name="BusCeiling0">[47]Inputs!$M$219</definedName>
    <definedName name="BusCeiling1">[47]Inputs!$S$225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'[46]Reference Data'!$C$224:$C$228</definedName>
    <definedName name="CA">#REF!</definedName>
    <definedName name="campus_data_traffic" localSheetId="1">'[25]UMTS Capex'!$D$206:$O$206</definedName>
    <definedName name="campus_data_traffic" localSheetId="0">'[26]UMTS Capex'!$D$206:$O$206</definedName>
    <definedName name="campus_data_traffic">'[27]UMTS Capex'!$D$206:$O$206</definedName>
    <definedName name="Capacity1">VLOOKUP('[60]Radio Cell Details'!$C$7,[60]Sheet3!$D$35:$E$1042,2,0)</definedName>
    <definedName name="CAPEX_" localSheetId="1">[11]Capex!#REF!</definedName>
    <definedName name="CAPEX_" localSheetId="0">[34]Capex!#REF!</definedName>
    <definedName name="CAPEX_">[13]Capex!#REF!</definedName>
    <definedName name="CAPEX3" localSheetId="1">[11]Capex!#REF!</definedName>
    <definedName name="CAPEX3" localSheetId="0">[34]Capex!#REF!</definedName>
    <definedName name="CAPEX3">[13]Capex!#REF!</definedName>
    <definedName name="CAPEX4" localSheetId="1">[11]Capex!#REF!</definedName>
    <definedName name="CAPEX4" localSheetId="0">[34]Capex!#REF!</definedName>
    <definedName name="CAPEX4">[13]Capex!#REF!</definedName>
    <definedName name="CAPEX4A" localSheetId="1">[11]Capex!#REF!</definedName>
    <definedName name="CAPEX4A" localSheetId="0">[34]Capex!#REF!</definedName>
    <definedName name="CAPEX4A">[13]Capex!#REF!</definedName>
    <definedName name="CapInput">[47]Inputs2!$B$18</definedName>
    <definedName name="CapInput1">[47]Inputs2!$D$23</definedName>
    <definedName name="carriers_installed" localSheetId="1">'[25]UMTS Capex'!$D$362:$O$362</definedName>
    <definedName name="carriers_installed" localSheetId="0">'[26]UMTS Capex'!$D$362:$O$362</definedName>
    <definedName name="carriers_installed">'[27]UMTS Capex'!$D$362:$O$362</definedName>
    <definedName name="cash">#REF!</definedName>
    <definedName name="cash_fv" localSheetId="0">#REF!</definedName>
    <definedName name="cash_fv">#REF!</definedName>
    <definedName name="cash_generated" localSheetId="1">'[25]Funds and Valuation'!$E$51:$P$51</definedName>
    <definedName name="cash_generated" localSheetId="0">'[26]Funds and Valuation'!$E$51:$P$51</definedName>
    <definedName name="cash_generated">'[27]Funds and Valuation'!$E$51:$P$51</definedName>
    <definedName name="cash_terminal" localSheetId="0">#REF!</definedName>
    <definedName name="cash_terminal">#REF!</definedName>
    <definedName name="Category">[58]Inputs!$W$29:$W$37</definedName>
    <definedName name="CATotals">#REF!</definedName>
    <definedName name="CCM">[61]NEWGR!$K$2:$L$259</definedName>
    <definedName name="CCorder">[62]Lists!$A$38:$B$49</definedName>
    <definedName name="ccs">#REF!</definedName>
    <definedName name="CDETAILS" localSheetId="0">#REF!</definedName>
    <definedName name="CDETAILS">#REF!</definedName>
    <definedName name="CeilingInput">[47]Inputs!$M$163</definedName>
    <definedName name="CeilingInput1">[47]Inputs!$T$172</definedName>
    <definedName name="CeilingMethod">[47]Control!$B$36</definedName>
    <definedName name="CeilingSumm">[47]Ceiling!$A$297:$R$328</definedName>
    <definedName name="CeilingSumm0">[47]Ceiling!$A$297</definedName>
    <definedName name="CeilingSumm1">[47]Ceiling!$D$300</definedName>
    <definedName name="cell_restoration_staff" localSheetId="1">[25]OpEx!$D$31:$O$31</definedName>
    <definedName name="cell_restoration_staff" localSheetId="0">[26]OpEx!$D$31:$O$31</definedName>
    <definedName name="cell_restoration_staff">[27]OpEx!$D$31:$O$31</definedName>
    <definedName name="CENTRE">#N/A</definedName>
    <definedName name="ceo" localSheetId="1">[25]OpEx!$D$41:$O$41</definedName>
    <definedName name="ceo" localSheetId="0">[26]OpEx!$D$41:$O$41</definedName>
    <definedName name="ceo">[27]OpEx!$D$41:$O$41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'[25]Funds and Valuation'!$E$47:$P$47</definedName>
    <definedName name="change_in_working_capital" localSheetId="0">'[26]Funds and Valuation'!$E$47:$P$47</definedName>
    <definedName name="change_in_working_capital">'[27]Funds and Valuation'!$E$47:$P$47</definedName>
    <definedName name="channel_costs" localSheetId="1">[25]OpEx!$D$207:$O$207</definedName>
    <definedName name="channel_costs" localSheetId="0">[26]OpEx!$D$207:$O$207</definedName>
    <definedName name="channel_costs">[27]OpEx!$D$207:$O$207</definedName>
    <definedName name="Chargeable">'[55]tax comp'!#REF!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[47]Assumptions!$F$149:$R$151</definedName>
    <definedName name="churn_cre" localSheetId="0">[42]MMR!$A$1315:$IV$1315</definedName>
    <definedName name="churn_cre">[43]MMR!$A$1315:$IV$1315</definedName>
    <definedName name="churn_pre" localSheetId="0">[42]MMR!$A$1316:$IV$1316</definedName>
    <definedName name="churn_pre">[43]MMR!$A$1316:$IV$1316</definedName>
    <definedName name="ChurnInput">[47]Inputs2!$A$72</definedName>
    <definedName name="ChurnInput1">[47]Inputs2!$D$74</definedName>
    <definedName name="CIPME_OTHRS2" localSheetId="0">#REF!</definedName>
    <definedName name="CIPME_OTHRS2">#REF!</definedName>
    <definedName name="Cisco">'[63]Reference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'[64]M-Potential'!#REF!</definedName>
    <definedName name="CLookup1" localSheetId="0">'[65]M-Potential'!#REF!</definedName>
    <definedName name="CLookup1">'[66]M-Potential'!#REF!</definedName>
    <definedName name="closing_subs_cre" localSheetId="0">[42]MMR!$A$1321:$IV$1321</definedName>
    <definedName name="closing_subs_cre">[43]MMR!$A$1321:$IV$1321</definedName>
    <definedName name="closing_subs_pre" localSheetId="0">[42]MMR!$A$1322:$IV$1322</definedName>
    <definedName name="closing_subs_pre">[43]MMR!$A$1322:$IV$1322</definedName>
    <definedName name="ClosingVersion">[67]Parameter!$C$46:$C$49</definedName>
    <definedName name="CM" localSheetId="1">[68]InpKPI!$A$93:$P$127</definedName>
    <definedName name="CM" localSheetId="0">[69]InpKPI!$A$93:$P$127</definedName>
    <definedName name="CM">[69]InpKPI!$A$93:$P$127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>#REF!</definedName>
    <definedName name="Commitment">[58]NW_Capex_Opex_Inputs!$O$19:$O$27</definedName>
    <definedName name="Commitment_Opex">[58]NW_Capex_Opex_Inputs!$O$43:$O$46</definedName>
    <definedName name="ComName">#REF!</definedName>
    <definedName name="COMP">[70]Notes!#REF!</definedName>
    <definedName name="COMP_1">#REF!</definedName>
    <definedName name="COMP1">#REF!</definedName>
    <definedName name="COMP2">#REF!</definedName>
    <definedName name="Company">[47]Inputs!$C$12</definedName>
    <definedName name="companycode">[62]MAIN!$N$2:$N$50</definedName>
    <definedName name="CON">#REF!</definedName>
    <definedName name="connection_revenue" localSheetId="1">[25]Revenues!$D$241:$O$241</definedName>
    <definedName name="connection_revenue" localSheetId="0">[26]Revenues!$D$241:$O$241</definedName>
    <definedName name="connection_revenue">[27]Revenues!$D$241:$O$241</definedName>
    <definedName name="CONNECTSTRING1" localSheetId="0">#REF!</definedName>
    <definedName name="CONNECTSTRING1">#REF!</definedName>
    <definedName name="ConsoAJE">'[71]CR.AJE'!#REF!</definedName>
    <definedName name="consol">[72]North!A1+[73]Central!A1+[73]South!A1</definedName>
    <definedName name="contentsarea" localSheetId="0">#REF!</definedName>
    <definedName name="contentsarea">#REF!</definedName>
    <definedName name="ContributionVersion">[67]Parameter!$C$52:$C$55</definedName>
    <definedName name="Control_Link_1">'[54]Penetration Curve'!$H$58</definedName>
    <definedName name="Control_Link_1Save">'[54]Penetration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 localSheetId="0">#REF!</definedName>
    <definedName name="Cost_install__vertical">#REF!</definedName>
    <definedName name="cost_sales_cre" localSheetId="0">[42]MMR!$A$608:$IV$608</definedName>
    <definedName name="cost_sales_cre">[43]MMR!$A$608:$IV$608</definedName>
    <definedName name="cost_sales_isp" localSheetId="0">[42]MMR!$A$573:$IV$573</definedName>
    <definedName name="cost_sales_isp">[43]MMR!$A$573:$IV$573</definedName>
    <definedName name="cost_sales_pre" localSheetId="0">[42]MMR!$A$609:$IV$609</definedName>
    <definedName name="cost_sales_pre">[43]MMR!$A$609:$IV$609</definedName>
    <definedName name="Count3">#REF!</definedName>
    <definedName name="country" localSheetId="1">[74]Cover!$N$5</definedName>
    <definedName name="country" localSheetId="0">[75]Cover!$N$5</definedName>
    <definedName name="country">[76]Cover!$N$5</definedName>
    <definedName name="countryindex" localSheetId="1">[74]Cover!$L$1</definedName>
    <definedName name="countryindex" localSheetId="0">[75]Cover!$L$1</definedName>
    <definedName name="countryindex">[76]Cover!$L$1</definedName>
    <definedName name="coverage_sens_factor" localSheetId="1">[25]Sensitivity!$E$24:$P$24</definedName>
    <definedName name="coverage_sens_factor" localSheetId="0">[26]Sensitivity!$E$24:$P$24</definedName>
    <definedName name="coverage_sens_factor">[27]Sensitivity!$E$24:$P$24</definedName>
    <definedName name="CovInput">[47]Inputs2!$A$77</definedName>
    <definedName name="CovInput1">[47]Inputs2!$D$79</definedName>
    <definedName name="Coy_cell">#REF!</definedName>
    <definedName name="Coy_name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[54]Scenarios!$C$38:$D$64</definedName>
    <definedName name="csDesignMode">1</definedName>
    <definedName name="CSUM" localSheetId="0">#REF!</definedName>
    <definedName name="CSUM">#REF!</definedName>
    <definedName name="cTrafficData">[54]Scenarios!$C$149:$N$150</definedName>
    <definedName name="ctrl0" localSheetId="0">[77]MAIN!#REF!</definedName>
    <definedName name="ctrl0">[77]MAIN!#REF!</definedName>
    <definedName name="CTTotals">#REF!</definedName>
    <definedName name="CTVA" localSheetId="0">#REF!</definedName>
    <definedName name="CTVA">#REF!</definedName>
    <definedName name="cumulative_area" localSheetId="1">'[25]Geographic Data'!$D$40:$D$139</definedName>
    <definedName name="cumulative_area" localSheetId="0">'[26]Geographic Data'!$D$40:$D$139</definedName>
    <definedName name="cumulative_area">'[27]Geographic Data'!$D$40:$D$139</definedName>
    <definedName name="Cumulative_Difference">[56]SAD!#REF!</definedName>
    <definedName name="cumulative_financing_requirement" localSheetId="1">'[25]Funds and Valuation'!$E$56:$P$56</definedName>
    <definedName name="cumulative_financing_requirement" localSheetId="0">'[26]Funds and Valuation'!$E$56:$P$56</definedName>
    <definedName name="cumulative_financing_requirement">'[27]Funds and Valuation'!$E$56:$P$56</definedName>
    <definedName name="cumulative_local_inflation" localSheetId="1">'[25]Funds and Valuation'!$E$14:$P$14</definedName>
    <definedName name="cumulative_local_inflation" localSheetId="0">'[26]Funds and Valuation'!$E$14:$P$14</definedName>
    <definedName name="cumulative_local_inflation">'[27]Funds and Valuation'!$E$14:$P$14</definedName>
    <definedName name="cumulative_pop" localSheetId="1">'[25]Geographic Data'!$C$40:$C$139</definedName>
    <definedName name="cumulative_pop" localSheetId="0">'[26]Geographic Data'!$C$40:$C$139</definedName>
    <definedName name="cumulative_pop">'[27]Geographic Data'!$C$40:$C$139</definedName>
    <definedName name="cumulative_usd_inflation" localSheetId="1">'[25]Funds and Valuation'!$E$12:$P$12</definedName>
    <definedName name="cumulative_usd_inflation" localSheetId="0">'[26]Funds and Valuation'!$E$12:$P$12</definedName>
    <definedName name="cumulative_usd_inflation">'[27]Funds and Valuation'!$E$12:$P$12</definedName>
    <definedName name="cumultive_pop" localSheetId="1">'[25]Geographic Data'!$C$40:$C$139</definedName>
    <definedName name="cumultive_pop" localSheetId="0">'[26]Geographic Data'!$C$40:$C$139</definedName>
    <definedName name="cumultive_pop">'[27]Geographic Data'!$C$40:$C$139</definedName>
    <definedName name="Currency" localSheetId="1">'[78]KEY INPUTS'!$D$14</definedName>
    <definedName name="Currency" localSheetId="0">'[79]KEY INPUTS'!$D$14</definedName>
    <definedName name="Currency">'[80]KEY INPUTS'!$D$14</definedName>
    <definedName name="currencyK" localSheetId="1">[74]Cover!$M$1</definedName>
    <definedName name="currencyK" localSheetId="0">[75]Cover!$M$1</definedName>
    <definedName name="currencyK">[52]Cover!$M$1</definedName>
    <definedName name="currencylist" localSheetId="1">[74]Cover!$M$2:$M$41</definedName>
    <definedName name="currencylist" localSheetId="0">[75]Cover!$M$2:$M$41</definedName>
    <definedName name="currencylist">[76]Cover!$M$2:$M$41</definedName>
    <definedName name="current">#REF!</definedName>
    <definedName name="CurrentFX">1/'[81]Country data'!$C$22</definedName>
    <definedName name="CurrSym">'[81]Master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'[46]Reference Data'!$C$64:$C$76</definedName>
    <definedName name="cValuation">[54]Scenarios!$C$113</definedName>
    <definedName name="d" localSheetId="0">'[82]VISION 2000'!#REF!</definedName>
    <definedName name="d">'[82]VISION 2000'!#REF!</definedName>
    <definedName name="dado" localSheetId="0">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 localSheetId="0">[83]Royalty!#REF!</definedName>
    <definedName name="Dagoc">[83]Royalty!#REF!</definedName>
    <definedName name="daisy" hidden="1">'[84]COMP-P&amp;L'!#REF!</definedName>
    <definedName name="data" localSheetId="0">#REF!</definedName>
    <definedName name="data">#REF!</definedName>
    <definedName name="data_bhe" localSheetId="1">'[25]UMTS Capex'!$D$168:$O$168</definedName>
    <definedName name="data_bhe" localSheetId="0">'[26]UMTS Capex'!$D$168:$O$168</definedName>
    <definedName name="data_bhe">'[27]UMTS Capex'!$D$168:$O$168</definedName>
    <definedName name="data_busy_days" localSheetId="1">'[25]UMTS Capex'!$D$166:$O$166</definedName>
    <definedName name="data_busy_days" localSheetId="0">'[26]UMTS Capex'!$D$166:$O$166</definedName>
    <definedName name="data_busy_days">'[27]UMTS Capex'!$D$166:$O$166</definedName>
    <definedName name="data_busy_hour_proportion" localSheetId="1">'[25]UMTS Capex'!$D$167:$O$167</definedName>
    <definedName name="data_busy_hour_proportion" localSheetId="0">'[26]UMTS Capex'!$D$167:$O$167</definedName>
    <definedName name="data_busy_hour_proportion">'[27]UMTS Capex'!$D$167:$O$167</definedName>
    <definedName name="data_rev_per_sub_block" localSheetId="1">[25]Revenues!$D$195:$O$205</definedName>
    <definedName name="data_rev_per_sub_block" localSheetId="0">[26]Revenues!$D$195:$O$205</definedName>
    <definedName name="data_rev_per_sub_block">[27]Revenues!$D$195:$O$205</definedName>
    <definedName name="data_switch_capex" localSheetId="1">'[25]UMTS Capex'!$D$84:$O$84</definedName>
    <definedName name="data_switch_capex" localSheetId="0">'[26]UMTS Capex'!$D$84:$O$84</definedName>
    <definedName name="data_switch_capex">'[27]UMTS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[42]MMR!$A$2:$IV$2</definedName>
    <definedName name="date">[43]MMR!$A$2:$IV$2</definedName>
    <definedName name="DateBeg">#REF!</definedName>
    <definedName name="DateEnd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 localSheetId="0">#REF!</definedName>
    <definedName name="DAYS60">#REF!</definedName>
    <definedName name="DAYS90" localSheetId="0">#REF!</definedName>
    <definedName name="DAYS90">#REF!</definedName>
    <definedName name="DBNAME1" localSheetId="0">#REF!</definedName>
    <definedName name="DBNAME1">#REF!</definedName>
    <definedName name="DBUSERNAME1" localSheetId="0">#REF!</definedName>
    <definedName name="DBUSERNAME1">#REF!</definedName>
    <definedName name="dcf_year" localSheetId="0">#REF!</definedName>
    <definedName name="dcf_year">#REF!</definedName>
    <definedName name="dd">[5]MMR!$A$1321:$IV$1321</definedName>
    <definedName name="DDETAILS" localSheetId="0">#REF!</definedName>
    <definedName name="DDETAILS">#REF!</definedName>
    <definedName name="dealer_proportion" localSheetId="1">[25]OpEx!$D$189:$O$189</definedName>
    <definedName name="dealer_proportion" localSheetId="0">[26]OpEx!$D$189:$O$189</definedName>
    <definedName name="dealer_proportion">[27]OpEx!$D$189:$O$189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>'[24]DATA 2003'!#REF!</definedName>
    <definedName name="dec_99" localSheetId="0">[42]MMR!$K$1:$K$65536</definedName>
    <definedName name="dec_99">[43]MMR!$K$1:$K$65536</definedName>
    <definedName name="decprev" localSheetId="1">'[24]DATA 2003'!#REF!</definedName>
    <definedName name="decprev" localSheetId="0">'[24]DATA 2003'!#REF!</definedName>
    <definedName name="decprev">'[24]DATA 2003'!#REF!</definedName>
    <definedName name="defexp">#REF!</definedName>
    <definedName name="DELETELOGICTYPE1" localSheetId="0">#REF!</definedName>
    <definedName name="DELETELOGICTYPE1">#REF!</definedName>
    <definedName name="demand_sens_factor" localSheetId="1">[25]Sensitivity!$E$19:$P$19</definedName>
    <definedName name="demand_sens_factor" localSheetId="0">[26]Sensitivity!$E$19:$P$19</definedName>
    <definedName name="demand_sens_factor">[27]Sensitivity!$E$19:$P$19</definedName>
    <definedName name="DemoInput" localSheetId="0">[47]Inputs!#REF!</definedName>
    <definedName name="DemoInput">[47]Inputs!#REF!</definedName>
    <definedName name="DemoInput1">[47]Inputs!$O$150</definedName>
    <definedName name="Dense_carriers_installed" localSheetId="1">'[25]UMTS Capex'!$D$229:$O$229</definedName>
    <definedName name="Dense_carriers_installed" localSheetId="0">'[26]UMTS Capex'!$D$229:$O$229</definedName>
    <definedName name="Dense_carriers_installed">'[27]UMTS Capex'!$D$229:$O$229</definedName>
    <definedName name="dense_data_traffic" localSheetId="1">'[25]UMTS Capex'!$D$206:$O$206</definedName>
    <definedName name="dense_data_traffic" localSheetId="0">'[26]UMTS Capex'!$D$206:$O$206</definedName>
    <definedName name="dense_data_traffic">'[27]UMTS Capex'!$D$206:$O$206</definedName>
    <definedName name="Dense_microcells_installed" localSheetId="1">'[25]UMTS Capex'!$D$236:$O$236</definedName>
    <definedName name="Dense_microcells_installed" localSheetId="0">'[26]UMTS Capex'!$D$236:$O$236</definedName>
    <definedName name="Dense_microcells_installed">'[27]UMTS Capex'!$D$236:$O$236</definedName>
    <definedName name="dense_public_coverage" localSheetId="1">'[25]UMTS Capex'!$D$180:$O$180</definedName>
    <definedName name="dense_public_coverage" localSheetId="0">'[26]UMTS Capex'!$D$180:$O$180</definedName>
    <definedName name="dense_public_coverage">'[27]UMTS Capex'!$D$180:$O$180</definedName>
    <definedName name="Dense_site_capex" localSheetId="1">'[25]UMTS Capex'!$D$244:$O$244</definedName>
    <definedName name="Dense_site_capex" localSheetId="0">'[26]UMTS Capex'!$D$244:$O$244</definedName>
    <definedName name="Dense_site_capex">'[27]UMTS Capex'!$D$244:$O$244</definedName>
    <definedName name="Dense_sites_installed" localSheetId="1">'[25]UMTS Capex'!$D$228:$O$228</definedName>
    <definedName name="Dense_sites_installed" localSheetId="0">'[26]UMTS Capex'!$D$228:$O$228</definedName>
    <definedName name="Dense_sites_installed">'[27]UMTS Capex'!$D$228:$O$228</definedName>
    <definedName name="dense_traffic" localSheetId="1">'[25]UMTS Capex'!$D$200:$O$200</definedName>
    <definedName name="dense_traffic" localSheetId="0">'[26]UMTS Capex'!$D$200:$O$200</definedName>
    <definedName name="dense_traffic">'[27]UMTS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[42]MMR!$A$1096:$IV$1096</definedName>
    <definedName name="depreciation">[43]MMR!$A$1096:$IV$1096</definedName>
    <definedName name="DEPT">#REF!</definedName>
    <definedName name="DEPT_BC">#REF!</definedName>
    <definedName name="DES" localSheetId="1">[85]Sheet1!$B$9:$B$11</definedName>
    <definedName name="DES" localSheetId="0">[85]Sheet1!$B$9:$B$11</definedName>
    <definedName name="DES">[86]Sheet1!$B$9:$B$11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>#REF!</definedName>
    <definedName name="dghfjgjhj">#REF!</definedName>
    <definedName name="DI" localSheetId="0">#REF!</definedName>
    <definedName name="DI">#REF!</definedName>
    <definedName name="DiffusionInput">[47]Inputs!$M$239</definedName>
    <definedName name="DiffusionInput1">[47]Inputs!$O$253</definedName>
    <definedName name="DiffusionMethod">[47]Control!$B$27</definedName>
    <definedName name="dilip">#REF!</definedName>
    <definedName name="DIR">[69]InpKPI!$A$89:$P$151</definedName>
    <definedName name="direct_proportion" localSheetId="1">[25]OpEx!$D$190:$O$190</definedName>
    <definedName name="direct_proportion" localSheetId="0">[26]OpEx!$D$190:$O$190</definedName>
    <definedName name="direct_proportion">[27]OpEx!$D$190:$O$190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>#REF!</definedName>
    <definedName name="DIV" localSheetId="0">#REF!</definedName>
    <definedName name="DIV">#REF!</definedName>
    <definedName name="DIV.">#REF!</definedName>
    <definedName name="DIVI" localSheetId="0">#REF!</definedName>
    <definedName name="DIVI">#REF!</definedName>
    <definedName name="DIVISION">#N/A</definedName>
    <definedName name="dj_woff" localSheetId="0">#REF!</definedName>
    <definedName name="dj_woff">#REF!</definedName>
    <definedName name="DLR">#N/A</definedName>
    <definedName name="dMonteCarloResults">[54]Scenarios!$C$187:$C$267</definedName>
    <definedName name="dMonteCarloVariables">[54]Scenarios!$B$175:$B$178</definedName>
    <definedName name="Dol_Anal_PL" localSheetId="1">[8]Plan1!#REF!</definedName>
    <definedName name="Dol_Anal_PL" localSheetId="0">[45]Plan1!#REF!</definedName>
    <definedName name="Dol_Anal_PL">[10]Plan1!#REF!</definedName>
    <definedName name="Dol_Anal_plen" localSheetId="1">[8]Plan1!#REF!</definedName>
    <definedName name="Dol_Anal_plen" localSheetId="0">[45]Plan1!#REF!</definedName>
    <definedName name="Dol_Anal_plen">[10]Plan1!#REF!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[45]Plan1!#REF!</definedName>
    <definedName name="Dolars99">[10]Plan1!#REF!</definedName>
    <definedName name="draft_toggle" localSheetId="0">#REF!</definedName>
    <definedName name="draft_toggle">#REF!</definedName>
    <definedName name="ds">#REF!</definedName>
    <definedName name="dScenariosDefined">[54]Scenarios!$B$7:$F$33</definedName>
    <definedName name="dScenarioValuations">[54]Scenarios!$F$119:$G$145</definedName>
    <definedName name="DSUM" localSheetId="0">#REF!</definedName>
    <definedName name="DSUM">#REF!</definedName>
    <definedName name="dTrafficData">[54]Scenarios!$C$153:$N$154</definedName>
    <definedName name="dValuation">[54]Scenarios!$C$114</definedName>
    <definedName name="dVariableSetting">[54]Scenarios!$E$187:$H$267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'[25]Funds and Valuation'!$E$26:$P$26</definedName>
    <definedName name="EBITDA" localSheetId="0">'[26]Funds and Valuation'!$E$26:$P$26</definedName>
    <definedName name="EBITDA">'[27]Funds and Valuation'!$E$26:$P$26</definedName>
    <definedName name="ebitda_mult" localSheetId="1">'[25]Funds and Valuation'!$C$99</definedName>
    <definedName name="ebitda_mult" localSheetId="0">'[26]Funds and Valuation'!$C$99</definedName>
    <definedName name="ebitda_mult">'[27]Funds and Valuation'!$C$99</definedName>
    <definedName name="ebitda_tv" localSheetId="1">'[25]Funds and Valuation'!$E$97:$P$97</definedName>
    <definedName name="ebitda_tv" localSheetId="0">'[26]Funds and Valuation'!$E$97:$P$97</definedName>
    <definedName name="ebitda_tv">'[27]Funds and Valuation'!$E$97:$P$97</definedName>
    <definedName name="ebitda_tv_a" localSheetId="1">'[25]Funds and Valuation'!$E$97:$P$97</definedName>
    <definedName name="ebitda_tv_a" localSheetId="0">'[26]Funds and Valuation'!$E$97:$P$97</definedName>
    <definedName name="ebitda_tv_a">'[27]Funds and Valuation'!$E$97:$P$97</definedName>
    <definedName name="ebitda_tv_b" localSheetId="1">'[25]Funds and Valuation'!$E$98:$P$98</definedName>
    <definedName name="ebitda_tv_b" localSheetId="0">'[26]Funds and Valuation'!$E$98:$P$98</definedName>
    <definedName name="ebitda_tv_b">'[27]Funds and Valuation'!$E$98:$P$98</definedName>
    <definedName name="ebitda_tv_c" localSheetId="1">'[25]Funds and Valuation'!$E$99:$P$99</definedName>
    <definedName name="ebitda_tv_c" localSheetId="0">'[26]Funds and Valuation'!$E$99:$P$99</definedName>
    <definedName name="ebitda_tv_c">'[27]Funds and Valuation'!$E$99:$P$99</definedName>
    <definedName name="ebitda_tv_d" localSheetId="1">'[25]Funds and Valuation'!$E$100:$P$100</definedName>
    <definedName name="ebitda_tv_d" localSheetId="0">'[26]Funds and Valuation'!$E$100:$P$100</definedName>
    <definedName name="ebitda_tv_d">'[27]Funds and Valuation'!$E$100:$P$100</definedName>
    <definedName name="EBT" localSheetId="1">'[25]Funds and Valuation'!$E$32:$P$32</definedName>
    <definedName name="EBT" localSheetId="0">'[26]Funds and Valuation'!$E$32:$P$32</definedName>
    <definedName name="EBT">'[27]Funds and Valuation'!$E$32:$P$32</definedName>
    <definedName name="EconInput">[47]Inputs!$M$129</definedName>
    <definedName name="EconInput1">[47]Inputs!$Q$133</definedName>
    <definedName name="email" localSheetId="1">#REF!</definedName>
    <definedName name="email" localSheetId="0">#REF!</definedName>
    <definedName name="email">#REF!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[42]MMR!$A$1366:$IV$1366</definedName>
    <definedName name="emp_cost">[43]MMR!$A$1366:$IV$1366</definedName>
    <definedName name="employee_cost" localSheetId="0">'[87]2001'!$A$652:$IV$652,'[87]2001'!$A$687:$IV$687,'[87]2001'!$A$721:$IV$721,'[87]2001'!$A$757:$IV$757,'[87]2001'!$A$792:$IV$792,'[87]2001'!$A$826:$IV$826,'[87]2001'!$A$855:$IV$855,'[87]2001'!$A$883:$IV$883,'[87]2001'!$A$911:$IV$911,'[87]2001'!$A$948:$IV$948,'[87]2001'!$A$984:$IV$984,'[87]2001'!$A$1012:$IV$1012,'[87]2001'!$A$1040:$IV$1040,'[87]2001'!$A$1070:$IV$1070</definedName>
    <definedName name="employee_cost">'[88]2001'!$A$652:$IV$652,'[88]2001'!$A$687:$IV$687,'[88]2001'!$A$721:$IV$721,'[88]2001'!$A$757:$IV$757,'[88]2001'!$A$792:$IV$792,'[88]2001'!$A$826:$IV$826,'[88]2001'!$A$855:$IV$855,'[88]2001'!$A$883:$IV$883,'[88]2001'!$A$911:$IV$911,'[88]2001'!$A$948:$IV$948,'[88]2001'!$A$984:$IV$984,'[88]2001'!$A$1012:$IV$1012,'[88]2001'!$A$1040:$IV$1040,'[88]2001'!$A$1070:$IV$1070</definedName>
    <definedName name="End_Bal">#REF!</definedName>
    <definedName name="enterprise">'[46]Reference Data'!$C$116:$C$125</definedName>
    <definedName name="ENTRYDATE">#N/A</definedName>
    <definedName name="eoy_e1_ic_links" localSheetId="1">'[25]UMTS Capex'!$D$408:$O$408</definedName>
    <definedName name="eoy_e1_ic_links" localSheetId="0">'[26]UMTS Capex'!$D$408:$O$408</definedName>
    <definedName name="eoy_e1_ic_links">'[27]UMTS Capex'!$D$408:$O$408</definedName>
    <definedName name="Eoy_subs_seg1" localSheetId="1">[25]Revenues!$D$11:$O$11</definedName>
    <definedName name="Eoy_subs_seg1" localSheetId="0">[26]Revenues!$D$11:$O$11</definedName>
    <definedName name="Eoy_subs_seg1">[27]Revenues!$D$11:$O$11</definedName>
    <definedName name="Eoy_subs_seg10" localSheetId="1">[25]Revenues!$D$22:$O$22</definedName>
    <definedName name="Eoy_subs_seg10" localSheetId="0">[26]Revenues!$D$22:$O$22</definedName>
    <definedName name="Eoy_subs_seg10">[27]Revenues!$D$22:$O$22</definedName>
    <definedName name="Eoy_subs_seg2" localSheetId="1">[25]Revenues!$D$12:$O$12</definedName>
    <definedName name="Eoy_subs_seg2" localSheetId="0">[26]Revenues!$D$12:$O$12</definedName>
    <definedName name="Eoy_subs_seg2">[27]Revenues!$D$12:$O$12</definedName>
    <definedName name="Eoy_subs_seg3" localSheetId="1">[25]Revenues!$D$13:$O$13</definedName>
    <definedName name="Eoy_subs_seg3" localSheetId="0">[26]Revenues!$D$13:$O$13</definedName>
    <definedName name="Eoy_subs_seg3">[27]Revenues!$D$13:$O$13</definedName>
    <definedName name="Eoy_subs_seg4" localSheetId="1">[25]Revenues!$D$14:$O$14</definedName>
    <definedName name="Eoy_subs_seg4" localSheetId="0">[26]Revenues!$D$14:$O$14</definedName>
    <definedName name="Eoy_subs_seg4">[27]Revenues!$D$14:$O$14</definedName>
    <definedName name="Eoy_subs_seg5" localSheetId="1">[25]Revenues!$D$17:$O$17</definedName>
    <definedName name="Eoy_subs_seg5" localSheetId="0">[26]Revenues!$D$17:$O$17</definedName>
    <definedName name="Eoy_subs_seg5">[27]Revenues!$D$17:$O$17</definedName>
    <definedName name="Eoy_subs_seg6" localSheetId="1">[25]Revenues!$D$18:$O$18</definedName>
    <definedName name="Eoy_subs_seg6" localSheetId="0">[26]Revenues!$D$18:$O$18</definedName>
    <definedName name="Eoy_subs_seg6">[27]Revenues!$D$18:$O$18</definedName>
    <definedName name="Eoy_subs_seg7" localSheetId="1">[25]Revenues!$D$19:$O$19</definedName>
    <definedName name="Eoy_subs_seg7" localSheetId="0">[26]Revenues!$D$19:$O$19</definedName>
    <definedName name="Eoy_subs_seg7">[27]Revenues!$D$19:$O$19</definedName>
    <definedName name="Eoy_subs_seg8" localSheetId="1">[25]Revenues!$D$20:$O$20</definedName>
    <definedName name="Eoy_subs_seg8" localSheetId="0">[26]Revenues!$D$20:$O$20</definedName>
    <definedName name="Eoy_subs_seg8">[27]Revenues!$D$20:$O$20</definedName>
    <definedName name="Eoy_subs_seg9" localSheetId="1">[25]Revenues!$D$21:$O$21</definedName>
    <definedName name="Eoy_subs_seg9" localSheetId="0">[26]Revenues!$D$21:$O$21</definedName>
    <definedName name="Eoy_subs_seg9">[27]Revenues!$D$21:$O$21</definedName>
    <definedName name="EoYSubs">[47]Shares!$A$283:$R$316</definedName>
    <definedName name="EoYSubs0">[47]Shares!$A$283</definedName>
    <definedName name="EoYSubs1">[47]Shares!$C$286</definedName>
    <definedName name="equipment_space_cost" localSheetId="1">[25]OpEx!$D$115:$O$115</definedName>
    <definedName name="equipment_space_cost" localSheetId="0">[26]OpEx!$D$115:$O$115</definedName>
    <definedName name="equipment_space_cost">[27]OpEx!$D$115:$O$115</definedName>
    <definedName name="ERate">#REF!</definedName>
    <definedName name="error" localSheetId="0">#REF!</definedName>
    <definedName name="error">#REF!</definedName>
    <definedName name="ErrorB">[47]Diffusion!$B$98</definedName>
    <definedName name="ErrorR">[47]Diffusion!$B$119</definedName>
    <definedName name="ErrorRowsPrevious">#REF!</definedName>
    <definedName name="Errors_CY">#REF!</definedName>
    <definedName name="Errors_PY">#REF!</definedName>
    <definedName name="ErrorsRowsCurrent">#REF!</definedName>
    <definedName name="ErrorT">[47]Diffusion!$B$77</definedName>
    <definedName name="erty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 localSheetId="0">#REF!</definedName>
    <definedName name="Excel_BuiltIn_Print_Area">#REF!</definedName>
    <definedName name="Excel_BuiltIn_Print_Area_2">'[89]PCC-Ad'!$A$1:$F$43</definedName>
    <definedName name="exchange" localSheetId="0">[42]MMR!$A$1125:$IV$1125</definedName>
    <definedName name="exchange">[43]MMR!$A$1125:$IV$1125</definedName>
    <definedName name="exchange_built_flag" localSheetId="1">'[25]Current Inputs'!$C$62</definedName>
    <definedName name="exchange_built_flag" localSheetId="0">'[26]Current Inputs'!$C$62</definedName>
    <definedName name="exchange_built_flag">'[27]Current Inputs'!$C$62</definedName>
    <definedName name="ExchRate">[47]Inputs!$Q$134</definedName>
    <definedName name="ExhRate">#REF!</definedName>
    <definedName name="exit_d_rate" localSheetId="1">'[25]Funds and Valuation'!$C$102</definedName>
    <definedName name="exit_d_rate" localSheetId="0">'[26]Funds and Valuation'!$C$102</definedName>
    <definedName name="exit_d_rate">'[27]Funds and Valuation'!$C$102</definedName>
    <definedName name="Exit_Year" localSheetId="1">'[25]Funds and Valuation'!$C$96</definedName>
    <definedName name="Exit_Year" localSheetId="0">'[26]Funds and Valuation'!$C$96</definedName>
    <definedName name="Exit_Year">'[27]Funds and Valuation'!$C$96</definedName>
    <definedName name="Expenditure_type">[58]Inputs!$Y$29:$Y$33</definedName>
    <definedName name="EXPS" localSheetId="0">#REF!</definedName>
    <definedName name="EXPS">#REF!</definedName>
    <definedName name="ExRate">#REF!</definedName>
    <definedName name="Extra_Pay">#REF!</definedName>
    <definedName name="F" localSheetId="0">#REF!</definedName>
    <definedName name="F">#REF!</definedName>
    <definedName name="F_DATE">#N/A</definedName>
    <definedName name="F1f3">#REF!</definedName>
    <definedName name="FAX">[90]Damaged!$A$1:$U$46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[47]Diffusion!$A$282</definedName>
    <definedName name="FCSummary1">[47]Diffusion!$C$286</definedName>
    <definedName name="fdsd">#REF!</definedName>
    <definedName name="feb">'[24]DATA 2003'!#REF!</definedName>
    <definedName name="FEES" localSheetId="1">[11]Opex!#REF!</definedName>
    <definedName name="FEES" localSheetId="0">[34]Opex!#REF!</definedName>
    <definedName name="FEES">[13]Opex!#REF!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APPCOLNAME6_1" localSheetId="0">#REF!</definedName>
    <definedName name="FFAPPCOLNAME6_1">#REF!</definedName>
    <definedName name="FFAPPCOLNAME7_1" localSheetId="0">#REF!</definedName>
    <definedName name="FFAPPCOLNAME7_1">#REF!</definedName>
    <definedName name="FFAPPCOLNAME8_1" localSheetId="0">#REF!</definedName>
    <definedName name="FFAPPCOLNAME8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MENT6_1" localSheetId="0">#REF!</definedName>
    <definedName name="FFSEGMENT6_1">#REF!</definedName>
    <definedName name="FFSEGMENT7_1" localSheetId="0">#REF!</definedName>
    <definedName name="FFSEGMENT7_1">#REF!</definedName>
    <definedName name="FFSEGMENT8_1" localSheetId="0">#REF!</definedName>
    <definedName name="FFSEGMENT8_1">#REF!</definedName>
    <definedName name="FFSEGSEPARATOR1" localSheetId="0">#REF!</definedName>
    <definedName name="FFSEGSEPARATOR1">#REF!</definedName>
    <definedName name="fi" localSheetId="0">#REF!</definedName>
    <definedName name="fi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leName">#REF!</definedName>
    <definedName name="FIN" localSheetId="0">#REF!</definedName>
    <definedName name="FIN">#REF!</definedName>
    <definedName name="FINA" localSheetId="0">#REF!</definedName>
    <definedName name="FINA">#REF!</definedName>
    <definedName name="FINANCE" localSheetId="0">#REF!</definedName>
    <definedName name="FINANCE">#REF!</definedName>
    <definedName name="finance_staff" localSheetId="1">[25]OpEx!$D$38:$O$38</definedName>
    <definedName name="finance_staff" localSheetId="0">[26]OpEx!$D$38:$O$38</definedName>
    <definedName name="finance_staff">[27]OpEx!$D$38:$O$38</definedName>
    <definedName name="financing_required" localSheetId="1">'[25]Funds and Valuation'!$E$55:$P$55</definedName>
    <definedName name="financing_required" localSheetId="0">'[26]Funds and Valuation'!$E$55:$P$55</definedName>
    <definedName name="financing_required">'[27]Funds and Valuation'!$E$55:$P$55</definedName>
    <definedName name="FINMOD5" localSheetId="1">[11]Financing!#REF!</definedName>
    <definedName name="FINMOD5" localSheetId="0">[34]Financing!#REF!</definedName>
    <definedName name="FINMOD5">[13]Financing!#REF!</definedName>
    <definedName name="FINMOD6" localSheetId="1">[11]Financing!#REF!</definedName>
    <definedName name="FINMOD6" localSheetId="0">[34]Financing!#REF!</definedName>
    <definedName name="FINMOD6">[13]Financing!#REF!</definedName>
    <definedName name="FINMOD7" localSheetId="1">[11]Financing!#REF!</definedName>
    <definedName name="FINMOD7" localSheetId="0">[34]Financing!#REF!</definedName>
    <definedName name="FINMOD7">[13]Financing!#REF!</definedName>
    <definedName name="FINMOD8" localSheetId="1">[11]Financing!#REF!</definedName>
    <definedName name="FINMOD8" localSheetId="0">[34]Financing!#REF!</definedName>
    <definedName name="FINMOD8">[13]Financing!#REF!</definedName>
    <definedName name="FINMOD9" localSheetId="1">[11]Financing!#REF!</definedName>
    <definedName name="FINMOD9" localSheetId="0">[34]Financing!#REF!</definedName>
    <definedName name="FINMOD9">[13]Financing!#REF!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 localSheetId="0">#REF!</definedName>
    <definedName name="FlowCol">#REF!</definedName>
    <definedName name="FlowOffset">[62]Lists!$B$28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x" localSheetId="0">'[42]summary (USD)'!$B$2</definedName>
    <definedName name="forex">'[43]summary (USD)'!$B$2</definedName>
    <definedName name="france_landmass" localSheetId="1">'[25]Geographic Data'!$C$7</definedName>
    <definedName name="france_landmass" localSheetId="0">'[26]Geographic Data'!$C$7</definedName>
    <definedName name="france_landmass">'[27]Geographic Data'!$C$7</definedName>
    <definedName name="france_population" localSheetId="1">'[25]Geographic Data'!$C$8</definedName>
    <definedName name="france_population" localSheetId="0">'[26]Geographic Data'!$C$8</definedName>
    <definedName name="france_population">'[27]Geographic Data'!$C$8</definedName>
    <definedName name="FREIGHT" localSheetId="0">#REF!</definedName>
    <definedName name="FREIGHT">#REF!</definedName>
    <definedName name="FTC">#N/A</definedName>
    <definedName name="Full_Print">#REF!</definedName>
    <definedName name="FUNCTIONALCURRENCY1" localSheetId="0">#REF!</definedName>
    <definedName name="FUNCTIONALCURRENCY1">#REF!</definedName>
    <definedName name="fx_QAR">#REF!</definedName>
    <definedName name="fx_USD">#REF!</definedName>
    <definedName name="g" localSheetId="0">#REF!</definedName>
    <definedName name="g">#REF!</definedName>
    <definedName name="Gain_loss_on_disposal">#REF!</definedName>
    <definedName name="GD" localSheetId="0">#REF!</definedName>
    <definedName name="GD">#REF!</definedName>
    <definedName name="general_managers" localSheetId="1">[25]OpEx!$D$43:$O$43</definedName>
    <definedName name="general_managers" localSheetId="0">[26]OpEx!$D$43:$O$43</definedName>
    <definedName name="general_managers">[27]OpEx!$D$43:$O$43</definedName>
    <definedName name="gf">'[91]1-OBJ98 '!$A$1:$IV$3</definedName>
    <definedName name="ggsn_cap" localSheetId="1">'[25]UMTS Capex'!$D$17</definedName>
    <definedName name="ggsn_cap" localSheetId="0">'[26]UMTS Capex'!$D$17</definedName>
    <definedName name="ggsn_cap">'[27]UMTS Capex'!$D$17</definedName>
    <definedName name="GRADE">#N/A</definedName>
    <definedName name="Graph1">[47]Graphs!$A$106:$J$128</definedName>
    <definedName name="Graph1_0">[47]Graphs!$A$106</definedName>
    <definedName name="Graph1_1">[47]Graphs!$B$108</definedName>
    <definedName name="Graph10">[47]Graphs!$A$313:$J$335</definedName>
    <definedName name="Graph10_0">[47]Graphs!$A$313</definedName>
    <definedName name="Graph10_1">[47]Graphs!$B$314</definedName>
    <definedName name="Graph11">[47]Graphs!$A$336:$J$358</definedName>
    <definedName name="Graph11_0">[47]Graphs!$A$336</definedName>
    <definedName name="Graph11_1">[47]Graphs!$B$337</definedName>
    <definedName name="Graph12">[47]Graphs!$A$359:$J$381</definedName>
    <definedName name="Graph12_0">[47]Graphs!$A$359</definedName>
    <definedName name="Graph12_1">[47]Graphs!$B$360</definedName>
    <definedName name="Graph13">[47]Graphs!$A$382:$J$404</definedName>
    <definedName name="Graph13_0">[47]Graphs!$A$382</definedName>
    <definedName name="Graph13_1">[47]Graphs!$B$383</definedName>
    <definedName name="Graph14">[47]Graphs!$A$405:$J$427</definedName>
    <definedName name="Graph14_0">[47]Graphs!$A$405</definedName>
    <definedName name="Graph14_1">[47]Graphs!$B$406</definedName>
    <definedName name="Graph15">[47]Graphs!$A$428:$J$450</definedName>
    <definedName name="Graph15_0">[47]Graphs!$A$428</definedName>
    <definedName name="Graph15_1">[47]Graphs!$B$429</definedName>
    <definedName name="Graph2">[47]Graphs!$A$129:$J$151</definedName>
    <definedName name="Graph2_0">[47]Graphs!$A$129</definedName>
    <definedName name="Graph2_1">[47]Graphs!$B$131</definedName>
    <definedName name="Graph3">[47]Graphs!$A$152:$J$174</definedName>
    <definedName name="Graph3_0">[47]Graphs!$A$152</definedName>
    <definedName name="Graph3_1">[47]Graphs!$B$153</definedName>
    <definedName name="Graph4">[47]Graphs!$A$175:$J$197</definedName>
    <definedName name="Graph4_0">[47]Graphs!$A$175</definedName>
    <definedName name="Graph4_1">[47]Graphs!$B$176</definedName>
    <definedName name="Graph5">[47]Graphs!$A$198:$J$220</definedName>
    <definedName name="Graph5_0">[47]Graphs!$A$198</definedName>
    <definedName name="Graph5_1">[47]Graphs!$B$199</definedName>
    <definedName name="Graph6">[47]Graphs!$A$221:$J$243</definedName>
    <definedName name="Graph6_0">[47]Graphs!$A$221</definedName>
    <definedName name="Graph6_1">[47]Graphs!$B$222</definedName>
    <definedName name="Graph7">[47]Graphs!$A$244:$J$266</definedName>
    <definedName name="Graph7_0">[47]Graphs!$A$244</definedName>
    <definedName name="Graph7_1">[47]Graphs!$B$245</definedName>
    <definedName name="Graph8">[47]Graphs!$A$267:$J$289</definedName>
    <definedName name="Graph8_0">[47]Graphs!$A$267</definedName>
    <definedName name="Graph8_1">[47]Graphs!$B$268</definedName>
    <definedName name="Graph9">[47]Graphs!$A$290:$J$312</definedName>
    <definedName name="Graph9_0">[47]Graphs!$A$290</definedName>
    <definedName name="Graph9_1">[47]Graphs!$B$291</definedName>
    <definedName name="GRD" localSheetId="1">'[92]Sheet1 (2)'!$A$1:$B$23</definedName>
    <definedName name="GRD" localSheetId="0">'[92]Sheet1 (2)'!$A$1:$B$23</definedName>
    <definedName name="GRD">'[93]Sheet1 (2)'!$A$1:$B$23</definedName>
    <definedName name="gross_connections" localSheetId="1">[25]Revenues!$D$63:$O$63</definedName>
    <definedName name="gross_connections" localSheetId="0">[26]Revenues!$D$63:$O$63</definedName>
    <definedName name="gross_connections">[27]Revenues!$D$63:$O$63</definedName>
    <definedName name="gross_connections_bus" localSheetId="1">[25]Revenues!$D$61:$O$61</definedName>
    <definedName name="gross_connections_bus" localSheetId="0">[26]Revenues!$D$61:$O$61</definedName>
    <definedName name="gross_connections_bus">[27]Revenues!$D$61:$O$61</definedName>
    <definedName name="gross_connections_res" localSheetId="1">[25]Revenues!$D$62:$O$62</definedName>
    <definedName name="gross_connections_res" localSheetId="0">[26]Revenues!$D$62:$O$62</definedName>
    <definedName name="gross_connections_res">[27]Revenues!$D$62:$O$62</definedName>
    <definedName name="gross_margin" localSheetId="0">[42]MMR!$A$633:$IV$633</definedName>
    <definedName name="gross_margin">[43]MMR!$A$633:$IV$633</definedName>
    <definedName name="GROUP">#N/A</definedName>
    <definedName name="GWYUID1" localSheetId="0">#REF!</definedName>
    <definedName name="GWYUID1">#REF!</definedName>
    <definedName name="h" localSheetId="0">#REF!</definedName>
    <definedName name="h">#REF!</definedName>
    <definedName name="headcount" localSheetId="0">[42]MMR!$A$1305:$IV$1305</definedName>
    <definedName name="headcount">[43]MMR!$A$1305:$IV$1305</definedName>
    <definedName name="Header_Row">ROW(#REF!)</definedName>
    <definedName name="hel">#REF!</definedName>
    <definedName name="HholdSize">[47]Inputs!$P$155</definedName>
    <definedName name="HIGH" localSheetId="0">#REF!</definedName>
    <definedName name="HIGH">#REF!</definedName>
    <definedName name="high_call_rev" localSheetId="1">[25]Revenues!$D$132:$O$132</definedName>
    <definedName name="high_call_rev" localSheetId="0">[26]Revenues!$D$132:$O$132</definedName>
    <definedName name="high_call_rev">[27]Revenues!$D$132:$O$132</definedName>
    <definedName name="high_int_rev_month" localSheetId="1">[25]Revenues!$D$235:$O$235</definedName>
    <definedName name="high_int_rev_month" localSheetId="0">[26]Revenues!$D$235:$O$235</definedName>
    <definedName name="high_int_rev_month">[27]Revenues!$D$235:$O$235</definedName>
    <definedName name="high_usage_outgoing" localSheetId="1">[25]Revenues!$D$89:$O$89</definedName>
    <definedName name="high_usage_outgoing" localSheetId="0">[26]Revenues!$D$89:$O$89</definedName>
    <definedName name="high_usage_outgoing">[27]Revenues!$D$89:$O$89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 localSheetId="0">#REF!</definedName>
    <definedName name="HIGHALL">#REF!</definedName>
    <definedName name="HIGHB" localSheetId="0">#REF!</definedName>
    <definedName name="HIGHB">#REF!</definedName>
    <definedName name="HIGHC" localSheetId="0">#REF!</definedName>
    <definedName name="HIGHC">#REF!</definedName>
    <definedName name="HIGHD" localSheetId="0">#REF!</definedName>
    <definedName name="HIGHD">#REF!</definedName>
    <definedName name="HIGHE" localSheetId="0">#REF!</definedName>
    <definedName name="HIGHE">#REF!</definedName>
    <definedName name="HIGHF" localSheetId="0">#REF!</definedName>
    <definedName name="HIGHF">#REF!</definedName>
    <definedName name="HIGHG" localSheetId="0">#REF!</definedName>
    <definedName name="HIGHG">#REF!</definedName>
    <definedName name="HIGHH" localSheetId="0">#REF!</definedName>
    <definedName name="HIGHH">#REF!</definedName>
    <definedName name="HIGHJ" localSheetId="0">#REF!</definedName>
    <definedName name="HIGHJ">#REF!</definedName>
    <definedName name="HIGHK" localSheetId="0">#REF!</definedName>
    <definedName name="HIGHK">#REF!</definedName>
    <definedName name="HIGHL" localSheetId="0">#REF!</definedName>
    <definedName name="HIGHL">#REF!</definedName>
    <definedName name="HIGHLIGHTS" localSheetId="0">#REF!</definedName>
    <definedName name="HIGHLIGHTS">#REF!</definedName>
    <definedName name="HIGHM" localSheetId="0">#REF!</definedName>
    <definedName name="HIGHM">#REF!</definedName>
    <definedName name="HIGHN" localSheetId="0">#REF!</definedName>
    <definedName name="HIGHN">#REF!</definedName>
    <definedName name="HIGHO" localSheetId="0">#REF!</definedName>
    <definedName name="HIGHO">#REF!</definedName>
    <definedName name="HIGHP" localSheetId="0">#REF!</definedName>
    <definedName name="HIGHP">#REF!</definedName>
    <definedName name="HIGHPK" localSheetId="0">#REF!</definedName>
    <definedName name="HIGHPK">#REF!</definedName>
    <definedName name="HIGHQ" localSheetId="0">#REF!</definedName>
    <definedName name="HIGHQ">#REF!</definedName>
    <definedName name="HIGHR" localSheetId="0">#REF!</definedName>
    <definedName name="HIGHR">#REF!</definedName>
    <definedName name="HIGHS" localSheetId="0">#REF!</definedName>
    <definedName name="HIGHS">#REF!</definedName>
    <definedName name="HIGHTP" localSheetId="0">#REF!</definedName>
    <definedName name="HIGHTP">#REF!</definedName>
    <definedName name="HighValue">[54]Scenarios!$C$162</definedName>
    <definedName name="HirePurchase">#REF!</definedName>
    <definedName name="HistInput">[47]Inputs2!$A$1</definedName>
    <definedName name="HistInput1">[47]Inputs2!$D$4</definedName>
    <definedName name="hj" localSheetId="0">#REF!</definedName>
    <definedName name="hj">#REF!</definedName>
    <definedName name="hklj">#N/A</definedName>
    <definedName name="hlr_300_cap" localSheetId="1">'[25]UMTS Capex'!$D$15</definedName>
    <definedName name="hlr_300_cap" localSheetId="0">'[26]UMTS Capex'!$D$15</definedName>
    <definedName name="hlr_300_cap">'[27]UMTS Capex'!$D$15</definedName>
    <definedName name="HLR_BOSS_品牌选择1">[94]_配置步骤!$G$130</definedName>
    <definedName name="HOME" localSheetId="0">#REF!</definedName>
    <definedName name="HOME">#REF!</definedName>
    <definedName name="hs_inventory" localSheetId="1">[25]Revenues!$D$278:$O$278</definedName>
    <definedName name="hs_inventory" localSheetId="0">[26]Revenues!$D$278:$O$278</definedName>
    <definedName name="hs_inventory">[27]Revenues!$D$278:$O$278</definedName>
    <definedName name="i" localSheetId="0">#REF!</definedName>
    <definedName name="i">#REF!</definedName>
    <definedName name="I_acquisition_cost_Trend" localSheetId="1">'[25]Current Inputs'!$E$147:$P$147</definedName>
    <definedName name="I_acquisition_cost_Trend" localSheetId="0">'[26]Current Inputs'!$E$147:$P$147</definedName>
    <definedName name="I_acquisition_cost_Trend">'[27]Current Inputs'!$E$147:$P$147</definedName>
    <definedName name="i_annual_churn_bus" localSheetId="1">'[25]Current Inputs'!$E$15:$P$15</definedName>
    <definedName name="i_annual_churn_bus" localSheetId="0">'[26]Current Inputs'!$E$15:$P$15</definedName>
    <definedName name="i_annual_churn_bus">'[27]Current Inputs'!$E$15:$P$15</definedName>
    <definedName name="i_annual_churn_res" localSheetId="1">'[25]Current Inputs'!$E$16:$P$16</definedName>
    <definedName name="i_annual_churn_res" localSheetId="0">'[26]Current Inputs'!$E$16:$P$16</definedName>
    <definedName name="i_annual_churn_res">'[27]Current Inputs'!$E$16:$P$16</definedName>
    <definedName name="I_bill_cost" localSheetId="1">'[25]Current Inputs'!$E$116:$P$116</definedName>
    <definedName name="I_bill_cost" localSheetId="0">'[26]Current Inputs'!$E$116:$P$116</definedName>
    <definedName name="I_bill_cost">'[27]Current Inputs'!$E$116:$P$116</definedName>
    <definedName name="i_billing_staff" localSheetId="1">'[25]Current Inputs'!$E$72:$P$73</definedName>
    <definedName name="i_billing_staff" localSheetId="0">'[26]Current Inputs'!$E$72:$P$73</definedName>
    <definedName name="i_billing_staff">'[27]Current Inputs'!$E$72:$P$73</definedName>
    <definedName name="i_cap_cost_trends" localSheetId="1">'[25]Current Inputs'!$E$29:$P$31</definedName>
    <definedName name="i_cap_cost_trends" localSheetId="0">'[26]Current Inputs'!$E$29:$P$31</definedName>
    <definedName name="i_cap_cost_trends">'[27]Current Inputs'!$E$29:$P$31</definedName>
    <definedName name="I_channel_Split" localSheetId="1">'[25]Current Inputs'!$E$139:$P$141</definedName>
    <definedName name="I_channel_Split" localSheetId="0">'[26]Current Inputs'!$E$139:$P$141</definedName>
    <definedName name="I_channel_Split">'[27]Current Inputs'!$E$139:$P$141</definedName>
    <definedName name="I_corporate_marketing" localSheetId="1">'[25]Current Inputs'!$E$155:$P$156</definedName>
    <definedName name="I_corporate_marketing" localSheetId="0">'[26]Current Inputs'!$E$155:$P$156</definedName>
    <definedName name="I_corporate_marketing">'[27]Current Inputs'!$E$155:$P$156</definedName>
    <definedName name="i_cost_of_acquisition" localSheetId="1">'[25]Current Inputs'!$E$144:$E$146</definedName>
    <definedName name="i_cost_of_acquisition" localSheetId="0">'[26]Current Inputs'!$E$144:$E$146</definedName>
    <definedName name="i_cost_of_acquisition">'[27]Current Inputs'!$E$144:$E$146</definedName>
    <definedName name="i_current_scenario" localSheetId="1">'[25]Current Inputs'!$E$5</definedName>
    <definedName name="i_current_scenario" localSheetId="0">'[26]Current Inputs'!$E$5</definedName>
    <definedName name="i_current_scenario">'[27]Current Inputs'!$E$5</definedName>
    <definedName name="I_customer_service_staff" localSheetId="1">'[25]Current Inputs'!$E$68:$P$69</definedName>
    <definedName name="I_customer_service_staff" localSheetId="0">'[26]Current Inputs'!$E$68:$P$69</definedName>
    <definedName name="I_customer_service_staff">'[27]Current Inputs'!$E$68:$P$69</definedName>
    <definedName name="I_data_busy_days" localSheetId="1">'[25]Current Inputs'!$E$42:$P$42</definedName>
    <definedName name="I_data_busy_days" localSheetId="0">'[26]Current Inputs'!$E$42:$P$42</definedName>
    <definedName name="I_data_busy_days">'[27]Current Inputs'!$E$42:$P$42</definedName>
    <definedName name="I_data_busy_hour_proportion" localSheetId="1">'[25]Current Inputs'!$E$43:$P$43</definedName>
    <definedName name="I_data_busy_hour_proportion" localSheetId="0">'[26]Current Inputs'!$E$43:$P$43</definedName>
    <definedName name="I_data_busy_hour_proportion">'[27]Current Inputs'!$E$43:$P$43</definedName>
    <definedName name="i_dense_radius" localSheetId="1">'[25]Current Inputs'!$E$50:$P$50</definedName>
    <definedName name="i_dense_radius" localSheetId="0">'[26]Current Inputs'!$E$50:$P$50</definedName>
    <definedName name="i_dense_radius">'[27]Current Inputs'!$E$50:$P$50</definedName>
    <definedName name="I_e1_cost_Trend" localSheetId="1">'[25]Current Inputs'!$E$136:$P$136</definedName>
    <definedName name="I_e1_cost_Trend" localSheetId="0">'[26]Current Inputs'!$E$136:$P$136</definedName>
    <definedName name="I_e1_cost_Trend">'[27]Current Inputs'!$E$136:$P$136</definedName>
    <definedName name="I_handfset_cost_Trend" localSheetId="1">'[25]Current Inputs'!$E$152:$P$152</definedName>
    <definedName name="I_handfset_cost_Trend" localSheetId="0">'[26]Current Inputs'!$E$152:$P$152</definedName>
    <definedName name="I_handfset_cost_Trend">'[27]Current Inputs'!$E$152:$P$152</definedName>
    <definedName name="I_handset_cost" localSheetId="1">'[25]Current Inputs'!$E$151</definedName>
    <definedName name="I_handset_cost" localSheetId="0">'[26]Current Inputs'!$E$151</definedName>
    <definedName name="I_handset_cost">'[27]Current Inputs'!$E$151</definedName>
    <definedName name="I_handset_cost_Trend" localSheetId="1">'[25]Current Inputs'!$E$152:$P$152</definedName>
    <definedName name="I_handset_cost_Trend" localSheetId="0">'[26]Current Inputs'!$E$152:$P$152</definedName>
    <definedName name="I_handset_cost_Trend">'[27]Current Inputs'!$E$152:$P$152</definedName>
    <definedName name="I_handset_subsidy" localSheetId="1">'[25]Current Inputs'!$E$150:$P$150</definedName>
    <definedName name="I_handset_subsidy" localSheetId="0">'[26]Current Inputs'!$E$150:$P$150</definedName>
    <definedName name="I_handset_subsidy">'[27]Current Inputs'!$E$150:$P$150</definedName>
    <definedName name="I_ic_per_min" localSheetId="1">'[25]Current Inputs'!$E$131</definedName>
    <definedName name="I_ic_per_min" localSheetId="0">'[26]Current Inputs'!$E$131</definedName>
    <definedName name="I_ic_per_min">'[27]Current Inputs'!$E$131</definedName>
    <definedName name="I_ic_trend" localSheetId="1">'[25]Current Inputs'!$E$132:$P$132</definedName>
    <definedName name="I_ic_trend" localSheetId="0">'[26]Current Inputs'!$E$132:$P$132</definedName>
    <definedName name="I_ic_trend">'[27]Current Inputs'!$E$132:$P$132</definedName>
    <definedName name="I_incoming_ic_per_minute" localSheetId="1">'[25]Current Inputs'!$E$21</definedName>
    <definedName name="I_incoming_ic_per_minute" localSheetId="0">'[26]Current Inputs'!$E$21</definedName>
    <definedName name="I_incoming_ic_per_minute">'[27]Current Inputs'!$E$21</definedName>
    <definedName name="I_incoming_ic_trend" localSheetId="1">'[25]Current Inputs'!$E$22:$P$22</definedName>
    <definedName name="I_incoming_ic_trend" localSheetId="0">'[26]Current Inputs'!$E$22:$P$22</definedName>
    <definedName name="I_incoming_ic_trend">'[27]Current Inputs'!$E$22:$P$22</definedName>
    <definedName name="I_initial_e1_cost" localSheetId="1">'[25]Current Inputs'!$E$135</definedName>
    <definedName name="I_initial_e1_cost" localSheetId="0">'[26]Current Inputs'!$E$135</definedName>
    <definedName name="I_initial_e1_cost">'[27]Current Inputs'!$E$135</definedName>
    <definedName name="I_license_fee" localSheetId="1">'[25]Current Inputs'!$E$159:$P$159</definedName>
    <definedName name="I_license_fee" localSheetId="0">'[26]Current Inputs'!$E$159:$P$159</definedName>
    <definedName name="I_license_fee">'[27]Current Inputs'!$E$159:$P$159</definedName>
    <definedName name="I_macro_carriers" localSheetId="1">'[25]Current Inputs'!$E$46:$P$46</definedName>
    <definedName name="I_macro_carriers" localSheetId="0">'[26]Current Inputs'!$E$46:$P$46</definedName>
    <definedName name="I_macro_carriers">'[27]Current Inputs'!$E$46:$P$46</definedName>
    <definedName name="I_management" localSheetId="1">'[25]Current Inputs'!$E$93:$P$95</definedName>
    <definedName name="I_management" localSheetId="0">'[26]Current Inputs'!$E$93:$P$95</definedName>
    <definedName name="I_management">'[27]Current Inputs'!$E$93:$P$95</definedName>
    <definedName name="I_micro_carriers" localSheetId="1">'[25]Current Inputs'!$E$47:$P$47</definedName>
    <definedName name="I_micro_carriers" localSheetId="0">'[26]Current Inputs'!$E$47:$P$47</definedName>
    <definedName name="I_micro_carriers">'[27]Current Inputs'!$E$47:$P$47</definedName>
    <definedName name="I_network_plan_staff" localSheetId="1">'[25]Current Inputs'!$E$84:$P$84</definedName>
    <definedName name="I_network_plan_staff" localSheetId="0">'[26]Current Inputs'!$E$84:$P$84</definedName>
    <definedName name="I_network_plan_staff">'[27]Current Inputs'!$E$84:$P$84</definedName>
    <definedName name="I_network_staff" localSheetId="1">'[25]Current Inputs'!$E$76:$P$78</definedName>
    <definedName name="I_network_staff" localSheetId="0">'[26]Current Inputs'!$E$76:$P$78</definedName>
    <definedName name="I_network_staff">'[27]Current Inputs'!$E$76:$P$78</definedName>
    <definedName name="i_other_staff" localSheetId="1">'[25]Current Inputs'!$E$88:$P$90</definedName>
    <definedName name="i_other_staff" localSheetId="0">'[26]Current Inputs'!$E$88:$P$90</definedName>
    <definedName name="i_other_staff">'[27]Current Inputs'!$E$88:$P$90</definedName>
    <definedName name="I_provisioning_staff" localSheetId="1">'[25]Current Inputs'!$E$80:$P$80</definedName>
    <definedName name="I_provisioning_staff" localSheetId="0">'[26]Current Inputs'!$E$80:$P$80</definedName>
    <definedName name="I_provisioning_staff">'[27]Current Inputs'!$E$80:$P$80</definedName>
    <definedName name="I_public_bh_proportion" localSheetId="1">'[25]Current Inputs'!$E$39:$P$39</definedName>
    <definedName name="I_public_bh_proportion" localSheetId="0">'[26]Current Inputs'!$E$39:$P$39</definedName>
    <definedName name="I_public_bh_proportion">'[27]Current Inputs'!$E$39:$P$39</definedName>
    <definedName name="I_public_busy_days_per_month" localSheetId="1">'[25]Current Inputs'!$E$38:$P$38</definedName>
    <definedName name="I_public_busy_days_per_month" localSheetId="0">'[26]Current Inputs'!$E$38:$P$38</definedName>
    <definedName name="I_public_busy_days_per_month">'[27]Current Inputs'!$E$38:$P$38</definedName>
    <definedName name="i_real_local_salaries" localSheetId="1">'[25]Current Inputs'!$E$100:$E$108</definedName>
    <definedName name="i_real_local_salaries" localSheetId="0">'[26]Current Inputs'!$E$100:$E$108</definedName>
    <definedName name="i_real_local_salaries">'[27]Current Inputs'!$E$100:$E$108</definedName>
    <definedName name="I_rural_radius" localSheetId="1">'[25]Current Inputs'!$E$53:$P$53</definedName>
    <definedName name="I_rural_radius" localSheetId="0">'[26]Current Inputs'!$E$53:$P$53</definedName>
    <definedName name="I_rural_radius">'[27]Current Inputs'!$E$53:$P$53</definedName>
    <definedName name="I_salary_growth" localSheetId="1">'[25]Current Inputs'!$E$98:$P$98</definedName>
    <definedName name="I_salary_growth" localSheetId="0">'[26]Current Inputs'!$E$98:$P$98</definedName>
    <definedName name="I_salary_growth">'[27]Current Inputs'!$E$98:$P$98</definedName>
    <definedName name="i_scenario_name" localSheetId="1">'[25]Current Inputs'!$E$5</definedName>
    <definedName name="i_scenario_name" localSheetId="0">'[26]Current Inputs'!$E$5</definedName>
    <definedName name="i_scenario_name">'[27]Current Inputs'!$E$5</definedName>
    <definedName name="i_site_rental_costs" localSheetId="1">'[25]Current Inputs'!$E$121:$E$125</definedName>
    <definedName name="i_site_rental_costs" localSheetId="0">'[26]Current Inputs'!$E$121:$E$125</definedName>
    <definedName name="i_site_rental_costs">'[27]Current Inputs'!$E$121:$E$125</definedName>
    <definedName name="I_site_rental_increase" localSheetId="1">'[25]Current Inputs'!$E$127:$P$127</definedName>
    <definedName name="I_site_rental_increase" localSheetId="0">'[26]Current Inputs'!$E$127:$P$127</definedName>
    <definedName name="I_site_rental_increase">'[27]Current Inputs'!$E$127:$P$127</definedName>
    <definedName name="I_site_staff" localSheetId="1">'[25]Current Inputs'!$E$81:$P$82</definedName>
    <definedName name="I_site_staff" localSheetId="0">'[26]Current Inputs'!$E$81:$P$82</definedName>
    <definedName name="I_site_staff">'[27]Current Inputs'!$E$81:$P$82</definedName>
    <definedName name="I_staff_expenses" localSheetId="1">'[25]Current Inputs'!$E$111:$P$112</definedName>
    <definedName name="I_staff_expenses" localSheetId="0">'[26]Current Inputs'!$E$111:$P$112</definedName>
    <definedName name="I_staff_expenses">'[27]Current Inputs'!$E$111:$P$112</definedName>
    <definedName name="I_suburban_radius" localSheetId="1">'[25]Current Inputs'!$E$52:$P$52</definedName>
    <definedName name="I_suburban_radius" localSheetId="0">'[26]Current Inputs'!$E$52:$P$52</definedName>
    <definedName name="I_suburban_radius">'[27]Current Inputs'!$E$52:$P$52</definedName>
    <definedName name="I_traffic_ratios" localSheetId="1">'[25]Current Inputs'!$E$57:$P$60</definedName>
    <definedName name="I_traffic_ratios" localSheetId="0">'[26]Current Inputs'!$E$57:$P$60</definedName>
    <definedName name="I_traffic_ratios">'[27]Current Inputs'!$E$57:$P$60</definedName>
    <definedName name="I_urban_radius" localSheetId="1">'[25]Current Inputs'!$E$51:$P$51</definedName>
    <definedName name="I_urban_radius" localSheetId="0">'[26]Current Inputs'!$E$51:$P$51</definedName>
    <definedName name="I_urban_radius">'[27]Current Inputs'!$E$51:$P$51</definedName>
    <definedName name="IA">#REF!</definedName>
    <definedName name="IAClaim">#REF!</definedName>
    <definedName name="ic_charge" localSheetId="1">[25]OpEx!$D$168:$O$168</definedName>
    <definedName name="ic_charge" localSheetId="0">[26]OpEx!$D$168:$O$168</definedName>
    <definedName name="ic_charge">[27]OpEx!$D$168:$O$168</definedName>
    <definedName name="ic_rev_per_sub_block" localSheetId="1">[25]Revenues!$D$235:$O$236</definedName>
    <definedName name="ic_rev_per_sub_block" localSheetId="0">[26]Revenues!$D$235:$O$236</definedName>
    <definedName name="ic_rev_per_sub_block">[27]Revenues!$D$235:$O$236</definedName>
    <definedName name="ic_sens_factor" localSheetId="1">[25]Sensitivity!$E$22:$P$22</definedName>
    <definedName name="ic_sens_factor" localSheetId="0">[26]Sensitivity!$E$22:$P$22</definedName>
    <definedName name="ic_sens_factor">[27]Sensitivity!$E$22:$P$22</definedName>
    <definedName name="ICM" localSheetId="1">'[74]Mobile Digits 012000'!#REF!</definedName>
    <definedName name="ICM" localSheetId="0">'[95]Mobile Digits 012000'!#REF!</definedName>
    <definedName name="ICM">'[52]Mobile Digits 012000'!#REF!</definedName>
    <definedName name="IDD">[96]Data!$B$8:$B$780</definedName>
    <definedName name="IMPACOFFSET">[62]Lists!$E$28</definedName>
    <definedName name="IMPBUOFFSET">[62]Lists!$E$27</definedName>
    <definedName name="IMPOBOFFSET">[62]Lists!$E$30</definedName>
    <definedName name="IMPORTDFF1" localSheetId="0">#REF!</definedName>
    <definedName name="IMPORTDFF1">#REF!</definedName>
    <definedName name="in_out_ratio" localSheetId="1">'[25]Market Inputs'!$E$101:$P$101</definedName>
    <definedName name="in_out_ratio" localSheetId="0">'[26]Market Inputs'!$E$101:$P$101</definedName>
    <definedName name="in_out_ratio">'[27]Market Inputs'!$E$101:$P$101</definedName>
    <definedName name="Included">[54]Scenarios!$C$166</definedName>
    <definedName name="Income" localSheetId="0">#REF!</definedName>
    <definedName name="Income">#REF!</definedName>
    <definedName name="incoming_ic_per_minute" localSheetId="1">[25]Revenues!$D$229:$O$229</definedName>
    <definedName name="incoming_ic_per_minute" localSheetId="0">[26]Revenues!$D$229:$O$229</definedName>
    <definedName name="incoming_ic_per_minute">[27]Revenues!$D$229:$O$229</definedName>
    <definedName name="incoming_int_rev" localSheetId="1">[25]Revenues!$D$237:$O$237</definedName>
    <definedName name="incoming_int_rev" localSheetId="0">[26]Revenues!$D$237:$O$237</definedName>
    <definedName name="incoming_int_rev">[27]Revenues!$D$237:$O$237</definedName>
    <definedName name="incremental_Dense_carriers" localSheetId="1">'[25]UMTS Capex'!$D$238:$O$238</definedName>
    <definedName name="incremental_Dense_carriers" localSheetId="0">'[26]UMTS Capex'!$D$238:$O$238</definedName>
    <definedName name="incremental_Dense_carriers">'[27]UMTS Capex'!$D$238:$O$238</definedName>
    <definedName name="incremental_Dense_microcells" localSheetId="1">'[25]UMTS Capex'!$D$239:$O$239</definedName>
    <definedName name="incremental_Dense_microcells" localSheetId="0">'[26]UMTS Capex'!$D$239:$O$239</definedName>
    <definedName name="incremental_Dense_microcells">'[27]UMTS Capex'!$D$239:$O$239</definedName>
    <definedName name="incremental_Dense_sites" localSheetId="1">'[25]UMTS Capex'!$D$237:$O$237</definedName>
    <definedName name="incremental_Dense_sites" localSheetId="0">'[26]UMTS Capex'!$D$237:$O$237</definedName>
    <definedName name="incremental_Dense_sites">'[27]UMTS Capex'!$D$237:$O$237</definedName>
    <definedName name="incremental_rnt" localSheetId="1">'[25]UMTS Capex'!$D$366:$O$366</definedName>
    <definedName name="incremental_rnt" localSheetId="0">'[26]UMTS Capex'!$D$366:$O$366</definedName>
    <definedName name="incremental_rnt">'[27]UMTS Capex'!$D$366:$O$366</definedName>
    <definedName name="incremental_rural_carriers" localSheetId="1">'[25]UMTS Capex'!$D$346:$O$346</definedName>
    <definedName name="incremental_rural_carriers" localSheetId="0">'[26]UMTS Capex'!$D$346:$O$346</definedName>
    <definedName name="incremental_rural_carriers">'[27]UMTS Capex'!$D$346:$O$346</definedName>
    <definedName name="incremental_rural_microcells" localSheetId="1">'[25]UMTS Capex'!$D$347:$O$347</definedName>
    <definedName name="incremental_rural_microcells" localSheetId="0">'[26]UMTS Capex'!$D$347:$O$347</definedName>
    <definedName name="incremental_rural_microcells">'[27]UMTS Capex'!$D$347:$O$347</definedName>
    <definedName name="incremental_suburban_carriers" localSheetId="1">'[25]UMTS Capex'!$D$310:$O$310</definedName>
    <definedName name="incremental_suburban_carriers" localSheetId="0">'[26]UMTS Capex'!$D$310:$O$310</definedName>
    <definedName name="incremental_suburban_carriers">'[27]UMTS Capex'!$D$310:$O$310</definedName>
    <definedName name="incremental_suburban_microcells" localSheetId="1">'[25]UMTS Capex'!$D$311:$O$311</definedName>
    <definedName name="incremental_suburban_microcells" localSheetId="0">'[26]UMTS Capex'!$D$311:$O$311</definedName>
    <definedName name="incremental_suburban_microcells">'[27]UMTS Capex'!$D$311:$O$311</definedName>
    <definedName name="incremental_urban_carriers" localSheetId="1">'[25]UMTS Capex'!$D$274:$O$274</definedName>
    <definedName name="incremental_urban_carriers" localSheetId="0">'[26]UMTS Capex'!$D$274:$O$274</definedName>
    <definedName name="incremental_urban_carriers">'[27]UMTS Capex'!$D$274:$O$274</definedName>
    <definedName name="incremental_urban_microcells" localSheetId="1">'[25]UMTS Capex'!$D$275:$O$275</definedName>
    <definedName name="incremental_urban_microcells" localSheetId="0">'[26]UMTS Capex'!$D$275:$O$275</definedName>
    <definedName name="incremental_urban_microcells">'[27]UMTS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 localSheetId="0">#REF!</definedName>
    <definedName name="INDI">#REF!</definedName>
    <definedName name="INDI0" localSheetId="0">#REF!</definedName>
    <definedName name="INDI0">#REF!</definedName>
    <definedName name="INDI1" localSheetId="0">#REF!</definedName>
    <definedName name="INDI1">#REF!</definedName>
    <definedName name="INDI2" localSheetId="0">#REF!</definedName>
    <definedName name="INDI2">#REF!</definedName>
    <definedName name="INDI3" localSheetId="0">#REF!</definedName>
    <definedName name="INDI3">#REF!</definedName>
    <definedName name="INDI4" localSheetId="0">#REF!</definedName>
    <definedName name="INDI4">#REF!</definedName>
    <definedName name="INDI5" localSheetId="0">#REF!</definedName>
    <definedName name="INDI5">#REF!</definedName>
    <definedName name="INDI6" localSheetId="0">#REF!</definedName>
    <definedName name="INDI6">#REF!</definedName>
    <definedName name="INDI7" localSheetId="0">#REF!</definedName>
    <definedName name="INDI7">#REF!</definedName>
    <definedName name="initial_local_usd_rate" localSheetId="1">'[25]Funds and Valuation'!$C$10</definedName>
    <definedName name="initial_local_usd_rate" localSheetId="0">'[26]Funds and Valuation'!$C$10</definedName>
    <definedName name="initial_local_usd_rate">'[27]Funds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 localSheetId="0">#REF!</definedName>
    <definedName name="InsertCASum">#REF!</definedName>
    <definedName name="InsertIBASum">#REF!</definedName>
    <definedName name="Int">#REF!</definedName>
    <definedName name="int_payments" localSheetId="1">'[25]Funds and Valuation'!$E$31:$P$31</definedName>
    <definedName name="int_payments" localSheetId="0">'[26]Funds and Valuation'!$E$31:$P$31</definedName>
    <definedName name="int_payments">'[27]Funds and Valuation'!$E$31:$P$31</definedName>
    <definedName name="Integration">'[46]Reference Data'!$C$127:$C$129</definedName>
    <definedName name="INTER1" localSheetId="1">[11]Revenue!#REF!</definedName>
    <definedName name="INTER1" localSheetId="0">[34]Revenue!#REF!</definedName>
    <definedName name="INTER1">[13]Revenue!#REF!</definedName>
    <definedName name="interconnect_debtor_days" localSheetId="1">[25]Revenues!$D$252:$O$252</definedName>
    <definedName name="interconnect_debtor_days" localSheetId="0">[26]Revenues!$D$252:$O$252</definedName>
    <definedName name="interconnect_debtor_days">[27]Revenues!$D$252:$O$252</definedName>
    <definedName name="interest" localSheetId="0">[42]MMR!$A$1121:$IV$1121</definedName>
    <definedName name="interest">[43]MMR!$A$1121:$IV$1121</definedName>
    <definedName name="Interest_Income" localSheetId="1">'[25]Funds and Valuation'!$E$92:$P$92</definedName>
    <definedName name="Interest_Income" localSheetId="0">'[26]Funds and Valuation'!$E$92:$P$92</definedName>
    <definedName name="Interest_Income">'[27]Funds and Valuation'!$E$92:$P$92</definedName>
    <definedName name="interest_on_supplier_credit" localSheetId="1">'[25]Funds and Valuation'!$E$74:$P$74</definedName>
    <definedName name="interest_on_supplier_credit" localSheetId="0">'[26]Funds and Valuation'!$E$74:$P$74</definedName>
    <definedName name="interest_on_supplier_credit">'[27]Funds and Valuation'!$E$74:$P$74</definedName>
    <definedName name="interest_payment_on_debt" localSheetId="1">'[25]Funds and Valuation'!$E$81:$P$81</definedName>
    <definedName name="interest_payment_on_debt" localSheetId="0">'[26]Funds and Valuation'!$E$81:$P$81</definedName>
    <definedName name="interest_payment_on_debt">'[27]Funds and Valuation'!$E$81:$P$81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 localSheetId="0">#REF!</definedName>
    <definedName name="Iraq2">#REF!</definedName>
    <definedName name="Iraq3" localSheetId="0">#REF!</definedName>
    <definedName name="Iraq3">#REF!</definedName>
    <definedName name="Iraq4" localSheetId="0">#REF!</definedName>
    <definedName name="Iraq4">#REF!</definedName>
    <definedName name="Iraq5" localSheetId="0">#REF!</definedName>
    <definedName name="Iraq5">#REF!</definedName>
    <definedName name="Iraq6" localSheetId="0">#REF!</definedName>
    <definedName name="Iraq6">#REF!</definedName>
    <definedName name="IRR" localSheetId="1">[11]Financing!#REF!</definedName>
    <definedName name="IRR" localSheetId="0">[34]Financing!#REF!</definedName>
    <definedName name="IRR">[13]Financing!#REF!</definedName>
    <definedName name="irr_ebitda_multiplier" localSheetId="1">'[25]Funds and Valuation'!$E$115</definedName>
    <definedName name="irr_ebitda_multiplier" localSheetId="0">'[26]Funds and Valuation'!$E$115</definedName>
    <definedName name="irr_ebitda_multiplier">'[27]Funds and Valuation'!$E$115</definedName>
    <definedName name="irr_firm_value" localSheetId="1">'[25]Funds and Valuation'!$E$116</definedName>
    <definedName name="irr_firm_value" localSheetId="0">'[26]Funds and Valuation'!$E$116</definedName>
    <definedName name="irr_firm_value">'[27]Funds and Valuation'!$E$116</definedName>
    <definedName name="irr_free_cash" localSheetId="1">'[25]Funds and Valuation'!$E$114</definedName>
    <definedName name="irr_free_cash" localSheetId="0">'[26]Funds and Valuation'!$E$114</definedName>
    <definedName name="irr_free_cash">'[27]Funds and Valuation'!$E$114</definedName>
    <definedName name="irr_with_perpetuity" localSheetId="1">'[25]Funds and Valuation'!$E$117</definedName>
    <definedName name="irr_with_perpetuity" localSheetId="0">'[26]Funds and Valuation'!$E$117</definedName>
    <definedName name="irr_with_perpetuity">'[27]Funds and Valuation'!$E$117</definedName>
    <definedName name="ISa" localSheetId="0">#REF!</definedName>
    <definedName name="ISa">#REF!</definedName>
    <definedName name="j">'[91]1-OBJ98 '!$A$1:$IV$3</definedName>
    <definedName name="jan">'[24]DATA 2003'!#REF!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>Scheduled_Payment+Extra_Payment</definedName>
    <definedName name="Judgments_CY">#REF!</definedName>
    <definedName name="Judgments_PY">#REF!</definedName>
    <definedName name="jul">'[24]DATA 2003'!#REF!</definedName>
    <definedName name="july_actual" localSheetId="0">[42]MMR!$R$1:$R$65536</definedName>
    <definedName name="july_actual">[43]MMR!$R$1:$R$65536</definedName>
    <definedName name="jun">'[24]DATA 2003'!#REF!</definedName>
    <definedName name="june_actual" localSheetId="0">[42]MMR!$Q$1:$Q$65536</definedName>
    <definedName name="june_actual">[43]MMR!$Q$1:$Q$65536</definedName>
    <definedName name="JV">#REF!</definedName>
    <definedName name="K">'[96]1-OBJ98 '!$A$1:$IV$3</definedName>
    <definedName name="kala">#REF!</definedName>
    <definedName name="kbyte_usage_block" localSheetId="1">[25]Revenues!$D$179:$O$189</definedName>
    <definedName name="kbyte_usage_block" localSheetId="0">[26]Revenues!$D$179:$O$189</definedName>
    <definedName name="kbyte_usage_block">[27]Revenues!$D$179:$O$189</definedName>
    <definedName name="kd">'[97]WI Profit &amp; Loss in KWD'!$A$224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 localSheetId="0">#REF!</definedName>
    <definedName name="Kuwait2">#REF!</definedName>
    <definedName name="Kuwait3" localSheetId="0">#REF!</definedName>
    <definedName name="Kuwait3">#REF!</definedName>
    <definedName name="Kuwait4" localSheetId="0">#REF!</definedName>
    <definedName name="Kuwait4">#REF!</definedName>
    <definedName name="Kuwait5" localSheetId="0">#REF!</definedName>
    <definedName name="Kuwait5">#REF!</definedName>
    <definedName name="Kuwait6" localSheetId="0">#REF!</definedName>
    <definedName name="Kuwait6">#REF!</definedName>
    <definedName name="KWD" localSheetId="0">#REF!</definedName>
    <definedName name="KWD">#REF!</definedName>
    <definedName name="L" localSheetId="0">#REF!</definedName>
    <definedName name="L">#REF!</definedName>
    <definedName name="L_AJE_Tot">[98]Links!$G$1:$G$65536</definedName>
    <definedName name="L_CY_Beg">[98]Links!$F$1:$F$65536</definedName>
    <definedName name="L_CY_End">[98]Links!$J$1:$J$65536</definedName>
    <definedName name="L_RJE_Tot">[98]Links!$I$1:$I$65536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[98]Cover!$O$2</definedName>
    <definedName name="LBL" localSheetId="0" hidden="1">[99]SALES!#REF!</definedName>
    <definedName name="LBL" hidden="1">[2]SALES!#REF!</definedName>
    <definedName name="LeasedAssets">#REF!</definedName>
    <definedName name="LEAVEAVAIL">#N/A</definedName>
    <definedName name="Level0">'[46]Reference Data'!$A$64:$A$67</definedName>
    <definedName name="LIC" localSheetId="0">#REF!</definedName>
    <definedName name="LIC">#REF!</definedName>
    <definedName name="licence_cost" localSheetId="1">[25]OpEx!$D$222:$O$222</definedName>
    <definedName name="licence_cost" localSheetId="0">[26]OpEx!$D$222:$O$222</definedName>
    <definedName name="licence_cost">[27]OpEx!$D$222:$O$222</definedName>
    <definedName name="licence_sens_factor" localSheetId="1">[25]Sensitivity!$E$25:$P$25</definedName>
    <definedName name="licence_sens_factor" localSheetId="0">[26]Sensitivity!$E$25:$P$25</definedName>
    <definedName name="licence_sens_factor">[27]Sensitivity!$E$25:$P$25</definedName>
    <definedName name="List">#REF!</definedName>
    <definedName name="List2">#REF!</definedName>
    <definedName name="ListAlSad">#REF!</definedName>
    <definedName name="LIZA">#N/A</definedName>
    <definedName name="lkjljlkj" localSheetId="0">[100]Incoming!$O$10:$Z$88</definedName>
    <definedName name="lkjljlkj">[101]Incoming!$O$10:$Z$88</definedName>
    <definedName name="ll_sens_factor" localSheetId="1">[25]Sensitivity!$E$26:$P$26</definedName>
    <definedName name="ll_sens_factor" localSheetId="0">[26]Sensitivity!$E$26:$P$26</definedName>
    <definedName name="ll_sens_factor">[27]Sensitivity!$E$26:$P$26</definedName>
    <definedName name="Loan_Amount">#REF!</definedName>
    <definedName name="Loan_Start">#REF!</definedName>
    <definedName name="Loan_Years">#REF!</definedName>
    <definedName name="local_currency_site_costs" localSheetId="1">[25]OpEx!$D$130:$O$133</definedName>
    <definedName name="local_currency_site_costs" localSheetId="0">[26]OpEx!$D$130:$O$133</definedName>
    <definedName name="local_currency_site_costs">[27]OpEx!$D$130:$O$133</definedName>
    <definedName name="local_flagfall_incoming" localSheetId="1">[25]Revenues!$D$231:$O$231</definedName>
    <definedName name="local_flagfall_incoming" localSheetId="0">[26]Revenues!$D$231:$O$231</definedName>
    <definedName name="local_flagfall_incoming">[27]Revenues!$D$231:$O$231</definedName>
    <definedName name="local_inflation" localSheetId="1">'[25]Funds and Valuation'!$E$13:$P$13</definedName>
    <definedName name="local_inflation" localSheetId="0">'[26]Funds and Valuation'!$E$13:$P$13</definedName>
    <definedName name="local_inflation">'[27]Funds and Valuation'!$E$13:$P$13</definedName>
    <definedName name="LOCDIST" localSheetId="1">[11]Capex!#REF!</definedName>
    <definedName name="LOCDIST" localSheetId="0">[34]Capex!#REF!</definedName>
    <definedName name="LOCDIST">[13]Capex!#REF!</definedName>
    <definedName name="low_call_rev" localSheetId="1">[25]Revenues!$D$139:$O$139</definedName>
    <definedName name="low_call_rev" localSheetId="0">[26]Revenues!$D$139:$O$139</definedName>
    <definedName name="low_call_rev">[27]Revenues!$D$139:$O$139</definedName>
    <definedName name="low_mwave_cap" localSheetId="1">'[25]UMTS Capex'!$D$45</definedName>
    <definedName name="low_mwave_cap" localSheetId="0">'[26]UMTS Capex'!$D$45</definedName>
    <definedName name="low_mwave_cap">'[27]UMTS Capex'!$D$45</definedName>
    <definedName name="low_usage_outgoing" localSheetId="1">[25]Revenues!$D$96:$O$96</definedName>
    <definedName name="low_usage_outgoing" localSheetId="0">[26]Revenues!$D$96:$O$96</definedName>
    <definedName name="low_usage_outgoing">[27]Revenues!$D$96:$O$96</definedName>
    <definedName name="LowValue">[54]Scenarios!$C$161</definedName>
    <definedName name="ls">#N/A</definedName>
    <definedName name="LSUM" localSheetId="0">#REF!</definedName>
    <definedName name="LSUM">#REF!</definedName>
    <definedName name="LT" localSheetId="0">#REF!</definedName>
    <definedName name="LT">#REF!</definedName>
    <definedName name="M" localSheetId="0" hidden="1">[18]SALES!#REF!</definedName>
    <definedName name="M" hidden="1">[18]SALES!#REF!</definedName>
    <definedName name="macro_carriers" localSheetId="1">'[25]UMTS Capex'!$D$175:$O$175</definedName>
    <definedName name="macro_carriers" localSheetId="0">'[26]UMTS Capex'!$D$175:$O$175</definedName>
    <definedName name="macro_carriers">'[27]UMTS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in_Domain_Input">[58]Inputs!$R$29:$R$33</definedName>
    <definedName name="MainDomain_Input">[102]Inputs!#REF!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 localSheetId="0">#REF!</definedName>
    <definedName name="Maldives3">#REF!</definedName>
    <definedName name="Maldives4" localSheetId="0">#REF!</definedName>
    <definedName name="Maldives4">#REF!</definedName>
    <definedName name="Maldives5" localSheetId="0">#REF!</definedName>
    <definedName name="Maldives5">#REF!</definedName>
    <definedName name="Maldives6" localSheetId="0">#REF!</definedName>
    <definedName name="Maldives6">#REF!</definedName>
    <definedName name="MAP_DAT" localSheetId="0">#REF!</definedName>
    <definedName name="MAP_DAT">#REF!</definedName>
    <definedName name="mar">'[24]DATA 2003'!#REF!</definedName>
    <definedName name="march_actual" localSheetId="0">[42]MMR!$N$1:$N$65536</definedName>
    <definedName name="march_actual">[43]MMR!$N$1:$N$65536</definedName>
    <definedName name="marketing">'[46]Reference Data'!$C$84:$C$90</definedName>
    <definedName name="marketing_staff" localSheetId="1">[25]OpEx!$D$37:$O$37</definedName>
    <definedName name="marketing_staff" localSheetId="0">[26]OpEx!$D$37:$O$37</definedName>
    <definedName name="marketing_staff">[27]OpEx!$D$37:$O$37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>'[24]DATA 2003'!#REF!</definedName>
    <definedName name="may_actual" localSheetId="0">[42]MMR!$P$1:$P$65536</definedName>
    <definedName name="may_actual">[43]MMR!$P$1:$P$65536</definedName>
    <definedName name="MECH">#N/A</definedName>
    <definedName name="MECHANIC">#N/A</definedName>
    <definedName name="MENU" localSheetId="0">#REF!</definedName>
    <definedName name="MENU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3A" localSheetId="0">#REF!</definedName>
    <definedName name="MENU3A">#REF!</definedName>
    <definedName name="MENU4" localSheetId="0">#REF!</definedName>
    <definedName name="MENU4">#REF!</definedName>
    <definedName name="MENU41" localSheetId="0">#REF!</definedName>
    <definedName name="MENU41">#REF!</definedName>
    <definedName name="MENU42" localSheetId="0">#REF!</definedName>
    <definedName name="MENU42">#REF!</definedName>
    <definedName name="MENU5" localSheetId="0">#REF!</definedName>
    <definedName name="MENU5">#REF!</definedName>
    <definedName name="MENU6" localSheetId="0">#REF!</definedName>
    <definedName name="MENU6">#REF!</definedName>
    <definedName name="MENU7" localSheetId="0">#REF!</definedName>
    <definedName name="MENU7">#REF!</definedName>
    <definedName name="Messaging">'[46]Reference Data'!$C$201:$C$206</definedName>
    <definedName name="MGMT" localSheetId="0">#REF!</definedName>
    <definedName name="MGMT">#REF!</definedName>
    <definedName name="MGMT1" localSheetId="0" hidden="1">[18]SALES!#REF!</definedName>
    <definedName name="MGMT1" hidden="1">[18]SALES!#REF!</definedName>
    <definedName name="micro_carriers" localSheetId="1">'[25]UMTS Capex'!$D$176:$O$176</definedName>
    <definedName name="micro_carriers" localSheetId="0">'[26]UMTS Capex'!$D$176:$O$176</definedName>
    <definedName name="micro_carriers">'[27]UMTS Capex'!$D$176:$O$176</definedName>
    <definedName name="min_cre" localSheetId="0">[42]MMR!$A$1279:$IV$1279</definedName>
    <definedName name="min_cre">[43]MMR!$A$1279:$IV$1279</definedName>
    <definedName name="min_Dense_sites" localSheetId="1">'[25]UMTS Capex'!$D$216:$O$216</definedName>
    <definedName name="min_Dense_sites" localSheetId="0">'[26]UMTS Capex'!$D$216:$O$216</definedName>
    <definedName name="min_Dense_sites">'[27]UMTS Capex'!$D$216:$O$216</definedName>
    <definedName name="min_pre" localSheetId="0">[42]MMR!$A$1280:$IV$1280</definedName>
    <definedName name="min_pre">[43]MMR!$A$1280:$IV$1280</definedName>
    <definedName name="min_rural_sites" localSheetId="1">'[25]UMTS Capex'!$D$324:$O$324</definedName>
    <definedName name="min_rural_sites" localSheetId="0">'[26]UMTS Capex'!$D$324:$O$324</definedName>
    <definedName name="min_rural_sites">'[27]UMTS Capex'!$D$324:$O$324</definedName>
    <definedName name="min_suburban_sites" localSheetId="1">'[25]UMTS Capex'!$D$288:$O$288</definedName>
    <definedName name="min_suburban_sites" localSheetId="0">'[26]UMTS Capex'!$D$288:$O$288</definedName>
    <definedName name="min_suburban_sites">'[27]UMTS Capex'!$D$288:$O$288</definedName>
    <definedName name="min_urban_sites" localSheetId="1">'[25]UMTS Capex'!$D$252:$O$252</definedName>
    <definedName name="min_urban_sites" localSheetId="0">'[26]UMTS Capex'!$D$252:$O$252</definedName>
    <definedName name="min_urban_sites">'[27]UMTS Capex'!$D$252:$O$252</definedName>
    <definedName name="MINDEC" localSheetId="1">[11]Revenue!#REF!</definedName>
    <definedName name="MINDEC" localSheetId="0">[34]Revenue!#REF!</definedName>
    <definedName name="MINDEC">[13]Revenue!#REF!</definedName>
    <definedName name="minutes_outgoing_block" localSheetId="1">[25]Revenues!$D$89:$O$99</definedName>
    <definedName name="minutes_outgoing_block" localSheetId="0">[26]Revenues!$D$89:$O$99</definedName>
    <definedName name="minutes_outgoing_block">[27]Revenues!$D$89:$O$99</definedName>
    <definedName name="MINW" localSheetId="1">[11]Revenue!#REF!</definedName>
    <definedName name="MINW" localSheetId="0">[34]Revenue!#REF!</definedName>
    <definedName name="MINW">[13]Revenue!#REF!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[47]Diffusion!$A$282:$R$348</definedName>
    <definedName name="MktShare">[47]Shares!$A$318:$R$345</definedName>
    <definedName name="MktShare0">[47]Shares!$A$318</definedName>
    <definedName name="MktShare1">[47]Shares!$D$320</definedName>
    <definedName name="MMM">[17]JAN!$AQ$5</definedName>
    <definedName name="month" localSheetId="0">#REF!</definedName>
    <definedName name="month">#REF!</definedName>
    <definedName name="Month_in_number" localSheetId="1">[103]VAR!$C$4</definedName>
    <definedName name="Month_in_number" localSheetId="0">[104]VAR!$C$4</definedName>
    <definedName name="Month_in_number">[105]VAR!$C$4</definedName>
    <definedName name="MONTHLY">#REF!</definedName>
    <definedName name="msc_150_cap" localSheetId="1">'[25]UMTS Capex'!$D$11</definedName>
    <definedName name="msc_150_cap" localSheetId="0">'[26]UMTS Capex'!$D$11</definedName>
    <definedName name="msc_150_cap">'[27]UMTS Capex'!$D$11</definedName>
    <definedName name="MTH">#N/A</definedName>
    <definedName name="MTLY" localSheetId="1">[11]Revenue!#REF!</definedName>
    <definedName name="MTLY" localSheetId="0">[34]Revenue!#REF!</definedName>
    <definedName name="MTLY">[13]Revenue!#REF!</definedName>
    <definedName name="MUFFIGRAPH" hidden="1">[17]JAN!$B$46:$B$50</definedName>
    <definedName name="mult_sen" localSheetId="0">#REF!</definedName>
    <definedName name="mult_sen">#REF!</definedName>
    <definedName name="mwave_cap" localSheetId="1">'[25]UMTS Capex'!$D$44</definedName>
    <definedName name="mwave_cap" localSheetId="0">'[26]UMTS Capex'!$D$44</definedName>
    <definedName name="mwave_cap">'[27]UMTS Capex'!$D$44</definedName>
    <definedName name="MY">#N/A</definedName>
    <definedName name="n" localSheetId="0">#REF!</definedName>
    <definedName name="n">#REF!</definedName>
    <definedName name="NA" localSheetId="0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'[106]Reference Data'!$B$8:$B$54</definedName>
    <definedName name="NCVR">#REF!</definedName>
    <definedName name="NDETAILS" localSheetId="0">#REF!</definedName>
    <definedName name="NDETAILS">#REF!</definedName>
    <definedName name="Net_book_value">[40]Trans!#REF!</definedName>
    <definedName name="Net_income" localSheetId="1">'[25]Funds and Valuation'!$E$36:$P$36</definedName>
    <definedName name="Net_income" localSheetId="0">'[26]Funds and Valuation'!$E$36:$P$36</definedName>
    <definedName name="Net_income">'[27]Funds and Valuation'!$E$36:$P$36</definedName>
    <definedName name="net_income_mult" localSheetId="1">'[25]Funds and Valuation'!$C$101</definedName>
    <definedName name="net_income_mult" localSheetId="0">'[26]Funds and Valuation'!$C$101</definedName>
    <definedName name="net_income_mult">'[27]Funds and Valuation'!$C$101</definedName>
    <definedName name="net_maint" localSheetId="1">[25]OpEx!$D$120:$O$120</definedName>
    <definedName name="net_maint" localSheetId="0">[26]OpEx!$D$120:$O$120</definedName>
    <definedName name="net_maint">[27]OpEx!$D$120:$O$120</definedName>
    <definedName name="net_new_cre" localSheetId="0">[42]MMR!$A$1318:$IV$1318</definedName>
    <definedName name="net_new_cre">[43]MMR!$A$1318:$IV$1318</definedName>
    <definedName name="net_new_pre" localSheetId="0">[42]MMR!$A$1319:$IV$1319</definedName>
    <definedName name="net_new_pre">[43]MMR!$A$1319:$IV$1319</definedName>
    <definedName name="NETALL" localSheetId="1">[11]Capex!#REF!</definedName>
    <definedName name="NETALL" localSheetId="0">[34]Capex!#REF!</definedName>
    <definedName name="NETALL">[13]Capex!#REF!</definedName>
    <definedName name="NetCap">[47]Shares!$A$454:$R$475</definedName>
    <definedName name="NetCap0">[47]Shares!$A$454</definedName>
    <definedName name="NetCap1">[47]Shares!$D$457</definedName>
    <definedName name="network_plan_staff" localSheetId="1">[25]OpEx!$D$32:$O$32</definedName>
    <definedName name="network_plan_staff" localSheetId="0">[26]OpEx!$D$32:$O$32</definedName>
    <definedName name="network_plan_staff">[27]OpEx!$D$32:$O$32</definedName>
    <definedName name="Networks">[47]Assumptions!$B$110:$B$113</definedName>
    <definedName name="NetworkType">[58]NW_Capex_Opex_Inputs!$D$5:$D$6</definedName>
    <definedName name="new" localSheetId="1">[36]BS!#REF!</definedName>
    <definedName name="new" localSheetId="0">[36]BS!#REF!</definedName>
    <definedName name="new">[36]BS!#REF!</definedName>
    <definedName name="new_debt" localSheetId="1">'[25]Funds and Valuation'!$E$79:$P$79</definedName>
    <definedName name="new_debt" localSheetId="0">'[26]Funds and Valuation'!$E$79:$P$79</definedName>
    <definedName name="new_debt">'[27]Funds and Valuation'!$E$79:$P$79</definedName>
    <definedName name="new_equity_proportion" localSheetId="1">'[25]Funds and Valuation'!$E$59:$P$59</definedName>
    <definedName name="new_equity_proportion" localSheetId="0">'[26]Funds and Valuation'!$E$59:$P$59</definedName>
    <definedName name="new_equity_proportion">'[27]Funds and Valuation'!$E$59:$P$59</definedName>
    <definedName name="new_subs_cre" localSheetId="0">[42]MMR!$A$1312:$IV$1312</definedName>
    <definedName name="new_subs_cre">[43]MMR!$A$1312:$IV$1312</definedName>
    <definedName name="new_subs_pre" localSheetId="0">[42]MMR!$A$1313:$IV$1313</definedName>
    <definedName name="new_subs_pre">[43]MMR!$A$1313:$IV$1313</definedName>
    <definedName name="new_supplier_credit" localSheetId="1">'[25]Funds and Valuation'!$E$72:$P$72</definedName>
    <definedName name="new_supplier_credit" localSheetId="0">'[26]Funds and Valuation'!$E$72:$P$72</definedName>
    <definedName name="new_supplier_credit">'[27]Funds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'[25]Funds and Valuation'!$E$101:$P$101</definedName>
    <definedName name="ni_tv" localSheetId="0">'[26]Funds and Valuation'!$E$101:$P$101</definedName>
    <definedName name="ni_tv">'[27]Funds and Valuation'!$E$101:$P$101</definedName>
    <definedName name="NLAND" localSheetId="0">#REF!</definedName>
    <definedName name="NLAND">#REF!</definedName>
    <definedName name="No.">#REF!</definedName>
    <definedName name="NoClaim">#REF!</definedName>
    <definedName name="nominal_local_cost_of_aquisition" localSheetId="1">[25]OpEx!$D$197:$O$199</definedName>
    <definedName name="nominal_local_cost_of_aquisition" localSheetId="0">[26]OpEx!$D$197:$O$199</definedName>
    <definedName name="nominal_local_cost_of_aquisition">[27]OpEx!$D$197:$O$199</definedName>
    <definedName name="nominal_usd_salaries" localSheetId="1">[25]OpEx!$D$75:$O$83</definedName>
    <definedName name="nominal_usd_salaries" localSheetId="0">[26]OpEx!$D$75:$O$83</definedName>
    <definedName name="nominal_usd_salaries">[27]OpEx!$D$75:$O$83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[54]Scenarios!$C$163</definedName>
    <definedName name="NOTDUE" localSheetId="0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[54]Scenarios!$C$167</definedName>
    <definedName name="nov">'[24]DATA 2003'!#REF!</definedName>
    <definedName name="npv_cash" localSheetId="1">'[25]Funds and Valuation'!$E$107</definedName>
    <definedName name="npv_cash" localSheetId="0">'[26]Funds and Valuation'!$E$107</definedName>
    <definedName name="npv_cash">'[27]Funds and Valuation'!$E$107</definedName>
    <definedName name="NPV_cash_flow" localSheetId="1">'[25]Funds and Valuation'!$E$95:$P$95</definedName>
    <definedName name="NPV_cash_flow" localSheetId="0">'[26]Funds and Valuation'!$E$95:$P$95</definedName>
    <definedName name="NPV_cash_flow">'[27]Funds and Valuation'!$E$95:$P$95</definedName>
    <definedName name="npv_ebitda" localSheetId="1">'[25]Funds and Valuation'!$E$111</definedName>
    <definedName name="npv_ebitda" localSheetId="0">'[26]Funds and Valuation'!$E$111</definedName>
    <definedName name="npv_ebitda">'[27]Funds and Valuation'!$E$111</definedName>
    <definedName name="NSUM" localSheetId="0">#REF!</definedName>
    <definedName name="NSUM">#REF!</definedName>
    <definedName name="Num_Pmt_Per_Year">#REF!</definedName>
    <definedName name="Number">#REF!</definedName>
    <definedName name="Number_of_Payments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[25]OpEx!$D$26:$O$26</definedName>
    <definedName name="nw_ops_staff" localSheetId="0">[26]OpEx!$D$26:$O$26</definedName>
    <definedName name="nw_ops_staff">[27]OpEx!$D$26:$O$26</definedName>
    <definedName name="NWUtilities">#REF!</definedName>
    <definedName name="o">#REF!</definedName>
    <definedName name="oct">'[24]DATA 2003'!#REF!</definedName>
    <definedName name="odm" localSheetId="0">#REF!</definedName>
    <definedName name="odm">#REF!</definedName>
    <definedName name="Office_Systems">'[46]Reference Data'!$C$183:$C$190</definedName>
    <definedName name="OH">#N/A</definedName>
    <definedName name="omcr_cap" localSheetId="1">'[25]UMTS Capex'!$D$36</definedName>
    <definedName name="omcr_cap" localSheetId="0">'[26]UMTS Capex'!$D$36</definedName>
    <definedName name="omcr_cap">'[27]UMTS Capex'!$D$36</definedName>
    <definedName name="OP">#N/A</definedName>
    <definedName name="Operations_Support">'[46]Reference Data'!$C$192:$C$199</definedName>
    <definedName name="OPEX" localSheetId="0">#REF!</definedName>
    <definedName name="OPEX">#REF!</definedName>
    <definedName name="Opex_category">[58]Inputs!$W$67:$W$68</definedName>
    <definedName name="opex_co" localSheetId="0">[42]MMR!$A$1362:$IV$1362</definedName>
    <definedName name="opex_co">[43]MMR!$A$1362:$IV$1362</definedName>
    <definedName name="opex_cust_ops" localSheetId="0">'[87]2001'!$A$872:$IV$872,'[87]2001'!$A$937:$IV$937</definedName>
    <definedName name="opex_cust_ops">'[88]2001'!$A$872:$IV$872,'[88]2001'!$A$937:$IV$937</definedName>
    <definedName name="opex_debtor_days" localSheetId="1">[25]OpEx!$D$252:$O$252</definedName>
    <definedName name="opex_debtor_days" localSheetId="0">[26]OpEx!$D$252:$O$252</definedName>
    <definedName name="opex_debtor_days">[27]OpEx!$D$252:$O$252</definedName>
    <definedName name="Opex_Eng" localSheetId="0">[42]MMR!$A$1364:$IV$1364</definedName>
    <definedName name="Opex_Eng">[43]MMR!$A$1364:$IV$1364</definedName>
    <definedName name="OPEX_EXP_TYPE">[58]Inputs!$Y$67:$Y$80</definedName>
    <definedName name="opex_fa" localSheetId="0">[42]MMR!$A$1029:$IV$1029</definedName>
    <definedName name="opex_fa">[43]MMR!$A$1029:$IV$1029</definedName>
    <definedName name="opex_it" localSheetId="0">[42]MMR!$A$1059:$IV$1059</definedName>
    <definedName name="opex_it">[43]MMR!$A$1059:$IV$1059</definedName>
    <definedName name="opex_operation" localSheetId="0">'[87]2001'!$A$1001:$IV$1001,'[87]2001'!$A$973:$IV$973</definedName>
    <definedName name="opex_operation">'[88]2001'!$A$1001:$IV$1001,'[88]2001'!$A$973:$IV$973</definedName>
    <definedName name="opex_other" localSheetId="0">[42]MMR!$A$1088:$IV$1088</definedName>
    <definedName name="opex_other">[43]MMR!$A$1088:$IV$1088</definedName>
    <definedName name="opex_payables" localSheetId="1">[25]OpEx!$D$253:$O$253</definedName>
    <definedName name="opex_payables" localSheetId="0">[26]OpEx!$D$253:$O$253</definedName>
    <definedName name="opex_payables">[27]OpEx!$D$253:$O$253</definedName>
    <definedName name="opex_summary" localSheetId="1">[25]OpEx!$D$238:$O$248</definedName>
    <definedName name="opex_summary" localSheetId="0">[26]OpEx!$D$238:$O$248</definedName>
    <definedName name="opex_summary">[27]OpEx!$D$238:$O$248</definedName>
    <definedName name="ops_and_eng_staff" localSheetId="1">[25]OpEx!$D$33:$O$33</definedName>
    <definedName name="ops_and_eng_staff" localSheetId="0">[26]OpEx!$D$33:$O$33</definedName>
    <definedName name="ops_and_eng_staff">[27]OpEx!$D$33:$O$33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 localSheetId="0">#REF!</definedName>
    <definedName name="ORISSA">#REF!</definedName>
    <definedName name="other_exp_cust_ops" localSheetId="0">[42]MMR!$A$872:$IV$872,[42]MMR!$A$937:$IV$937</definedName>
    <definedName name="other_exp_cust_ops">[43]MMR!$A$872:$IV$872,[43]MMR!$A$937:$IV$937</definedName>
    <definedName name="other_nss_capex" localSheetId="1">'[25]UMTS Capex'!$D$95:$O$95</definedName>
    <definedName name="other_nss_capex" localSheetId="0">'[26]UMTS Capex'!$D$95:$O$95</definedName>
    <definedName name="other_nss_capex">'[27]UMTS Capex'!$D$95:$O$95</definedName>
    <definedName name="OTHER_NW">[102]Inputs!#REF!</definedName>
    <definedName name="other_principal_repayment" localSheetId="1">'[25]Funds and Valuation'!$E$82:$P$82</definedName>
    <definedName name="other_principal_repayment" localSheetId="0">'[26]Funds and Valuation'!$E$82:$P$82</definedName>
    <definedName name="other_principal_repayment">'[27]Funds and Valuation'!$E$82:$P$82</definedName>
    <definedName name="other_sm" localSheetId="0">[42]MMR!$A$655:$IV$655,[42]MMR!$A$660:$IV$660,[42]MMR!$A$668:$IV$668,[42]MMR!$A$690:$IV$690,[42]MMR!$A$695:$IV$695,[42]MMR!$A$703:$IV$703,[42]MMR!$A$724:$IV$724,[42]MMR!$A$729:$IV$729,[42]MMR!$A$737:$IV$737</definedName>
    <definedName name="other_sm">[43]MMR!$A$655:$IV$655,[43]MMR!$A$660:$IV$660,[43]MMR!$A$668:$IV$668,[43]MMR!$A$690:$IV$690,[43]MMR!$A$695:$IV$695,[43]MMR!$A$703:$IV$703,[43]MMR!$A$724:$IV$724,[43]MMR!$A$729:$IV$729,[43]MMR!$A$737:$IV$737</definedName>
    <definedName name="outgoing_call_split" localSheetId="1">'[25]Market Inputs'!$E$96:$P$98</definedName>
    <definedName name="outgoing_call_split" localSheetId="0">'[26]Market Inputs'!$E$96:$P$98</definedName>
    <definedName name="outgoing_call_split">'[27]Market Inputs'!$E$96:$P$98</definedName>
    <definedName name="outgoing_mins_to_fixed" localSheetId="1">[25]Revenues!$D$109:$O$109</definedName>
    <definedName name="outgoing_mins_to_fixed" localSheetId="0">[26]Revenues!$D$109:$O$109</definedName>
    <definedName name="outgoing_mins_to_fixed">[27]Revenues!$D$109:$O$109</definedName>
    <definedName name="outgoing_mins_to_mobile" localSheetId="1">[25]Revenues!$D$110:$O$110</definedName>
    <definedName name="outgoing_mins_to_mobile" localSheetId="0">[26]Revenues!$D$110:$O$110</definedName>
    <definedName name="outgoing_mins_to_mobile">[27]Revenues!$D$110:$O$110</definedName>
    <definedName name="outgoing_mins_to_own" localSheetId="1">[25]Revenues!$D$111:$O$111</definedName>
    <definedName name="outgoing_mins_to_own" localSheetId="0">[26]Revenues!$D$111:$O$111</definedName>
    <definedName name="outgoing_mins_to_own">[27]Revenues!$D$111:$O$111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'[46]Reference Data'!$C$241:$C$243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 localSheetId="0">#REF!</definedName>
    <definedName name="Palestine2">#REF!</definedName>
    <definedName name="Palestine3" localSheetId="0">#REF!</definedName>
    <definedName name="Palestine3">#REF!</definedName>
    <definedName name="Palestine4" localSheetId="0">#REF!</definedName>
    <definedName name="Palestine4">#REF!</definedName>
    <definedName name="Palestine5" localSheetId="0">#REF!</definedName>
    <definedName name="Palestine5">#REF!</definedName>
    <definedName name="Palestine6" localSheetId="0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'[25]Funds and Valuation'!$E$41:$P$41</definedName>
    <definedName name="payables" localSheetId="0">'[26]Funds and Valuation'!$E$41:$P$41</definedName>
    <definedName name="payables">'[27]Funds and Valuation'!$E$41:$P$41</definedName>
    <definedName name="payback_period" localSheetId="1">'[25]Funds and Valuation'!$E$125</definedName>
    <definedName name="payback_period" localSheetId="0">'[26]Funds and Valuation'!$E$125</definedName>
    <definedName name="payback_period">'[27]Funds and Valuation'!$E$125</definedName>
    <definedName name="Payment_Date">#N/A</definedName>
    <definedName name="pc">'[46]Reference Data'!$C$144:$C$146</definedName>
    <definedName name="peak_funding" localSheetId="1">'[25]Funds and Valuation'!$E$126</definedName>
    <definedName name="peak_funding" localSheetId="0">'[26]Funds and Valuation'!$E$126</definedName>
    <definedName name="peak_funding">'[27]Funds and Valuation'!$E$126</definedName>
    <definedName name="peak_funding_year" localSheetId="1">'[25]Funds and Valuation'!$E$127</definedName>
    <definedName name="peak_funding_year" localSheetId="0">'[26]Funds and Valuation'!$E$127</definedName>
    <definedName name="peak_funding_year">'[27]Funds and Valuation'!$E$127</definedName>
    <definedName name="peak_incoming_flagfall" localSheetId="1">[25]Revenues!$D$231:$O$231</definedName>
    <definedName name="peak_incoming_flagfall" localSheetId="0">[26]Revenues!$D$231:$O$231</definedName>
    <definedName name="peak_incoming_flagfall">[27]Revenues!$D$231:$O$231</definedName>
    <definedName name="PERIODSETNAME1" localSheetId="0">#REF!</definedName>
    <definedName name="PERIODSETNAME1">#REF!</definedName>
    <definedName name="perp_growth_rate">#REF!</definedName>
    <definedName name="perp_tv" localSheetId="1">'[25]Funds and Valuation'!$E$102:$P$102</definedName>
    <definedName name="perp_tv" localSheetId="0">'[26]Funds and Valuation'!$E$102:$P$102</definedName>
    <definedName name="perp_tv">'[27]Funds and Valuation'!$E$102:$P$102</definedName>
    <definedName name="PFNO">#N/A</definedName>
    <definedName name="pgr_2">#REF!</definedName>
    <definedName name="physical_pop_coverage" localSheetId="1">'[25]Market Inputs'!$E$7:$P$7</definedName>
    <definedName name="physical_pop_coverage" localSheetId="0">'[26]Market Inputs'!$E$7:$P$7</definedName>
    <definedName name="physical_pop_coverage">'[27]Market Inputs'!$E$7:$P$7</definedName>
    <definedName name="pi_ebitda" localSheetId="1">'[25]Funds and Valuation'!$E$138</definedName>
    <definedName name="pi_ebitda" localSheetId="0">'[26]Funds and Valuation'!$E$138</definedName>
    <definedName name="pi_ebitda">'[27]Funds and Valuation'!$E$138</definedName>
    <definedName name="PL" localSheetId="0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'[25]Geographic Data'!$E$40:$E$139</definedName>
    <definedName name="pop_density" localSheetId="0">'[26]Geographic Data'!$E$40:$E$139</definedName>
    <definedName name="pop_density">'[27]Geographic Data'!$E$40:$E$139</definedName>
    <definedName name="Popgrowth2">[47]Ceiling!$M$231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'!$B$1:$J$81</definedName>
    <definedName name="_xlnm.Print_Area" localSheetId="1">Cust!$B$2:$H$84</definedName>
    <definedName name="_xlnm.Print_Area" localSheetId="2">'Prop-cust'!$B$1:$S$31</definedName>
    <definedName name="_xlnm.Print_Area" localSheetId="0">'Rev-QAR'!$A$1:$I$96</definedName>
    <definedName name="_xlnm.Print_Area">'[39]1-OBJ98 '!$A$4:$G$38</definedName>
    <definedName name="PRINT_AREA_MI">'[39]1-OBJ98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'[39]1-OBJ98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>#REF!</definedName>
    <definedName name="PrintPrev">[47]Control!$B$8</definedName>
    <definedName name="PriorRows">#REF!</definedName>
    <definedName name="Prje">#REF!</definedName>
    <definedName name="PRN" localSheetId="0">#REF!</definedName>
    <definedName name="PRN">#REF!</definedName>
    <definedName name="Proceeds">#REF!</definedName>
    <definedName name="Product">'[46]Reference Data'!$C$78:$C$81</definedName>
    <definedName name="Project" localSheetId="0">#REF!</definedName>
    <definedName name="Project">#REF!</definedName>
    <definedName name="PrOrder">[62]Lists!$A$53:$B$62</definedName>
    <definedName name="PTM" localSheetId="0">'[107]CONTRN BY DISTRICT'!#REF!</definedName>
    <definedName name="PTM">'[107]CONTRN BY DISTRICT'!#REF!</definedName>
    <definedName name="public_bhe" localSheetId="1">'[25]UMTS Capex'!$D$150:$O$150</definedName>
    <definedName name="public_bhe" localSheetId="0">'[26]UMTS Capex'!$D$150:$O$150</definedName>
    <definedName name="public_bhe">'[27]UMTS Capex'!$D$150:$O$150</definedName>
    <definedName name="public_bhe_per_sub" localSheetId="1">'[25]UMTS Capex'!$D$125:$O$134</definedName>
    <definedName name="public_bhe_per_sub" localSheetId="0">'[26]UMTS Capex'!$D$125:$O$134</definedName>
    <definedName name="public_bhe_per_sub">'[27]UMTS Capex'!$D$125:$O$134</definedName>
    <definedName name="public_minutes_per_sub" localSheetId="1">'[25]UMTS Capex'!$D$110:$O$119</definedName>
    <definedName name="public_minutes_per_sub" localSheetId="0">'[26]UMTS Capex'!$D$110:$O$119</definedName>
    <definedName name="public_minutes_per_sub">'[27]UMTS Capex'!$D$110:$O$119</definedName>
    <definedName name="PURCHASE">#N/A</definedName>
    <definedName name="Q">[17]JAN!$AQ$5</definedName>
    <definedName name="QEAddition">#REF!</definedName>
    <definedName name="QEBF">#REF!</definedName>
    <definedName name="QECF">#REF!</definedName>
    <definedName name="QEDisposal">#REF!</definedName>
    <definedName name="QRev">[47]Revenue!$A$214:$R$231</definedName>
    <definedName name="QRev0">[47]Revenue!$A$213</definedName>
    <definedName name="QRev1">[47]Revenue!$C$216</definedName>
    <definedName name="qsa">#REF!</definedName>
    <definedName name="QSub">[47]Shares!$A$477:$S$554</definedName>
    <definedName name="QSub0">[47]Shares!$A$477</definedName>
    <definedName name="QSub1">[47]Shares!$D$526</definedName>
    <definedName name="QSUM" localSheetId="1">[108]QCV_Forecasted!#REF!</definedName>
    <definedName name="QSUM" localSheetId="0">[109]QCV_Forecasted!#REF!</definedName>
    <definedName name="QSUM">[110]QCV_Forecasted!#REF!</definedName>
    <definedName name="Qualifying_Cost">#REF!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'[46]Reference Data'!$C$230:$C$235</definedName>
    <definedName name="RA">[7]Notes!#REF!</definedName>
    <definedName name="RAJAS" localSheetId="0">#REF!</definedName>
    <definedName name="RAJAS">#REF!</definedName>
    <definedName name="Range1">#REF!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[40]Trans!#REF!</definedName>
    <definedName name="RE_transferred_in">[40]Trans!#REF!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[45]Plan1!#REF!</definedName>
    <definedName name="Reais99">[10]Plan1!#REF!</definedName>
    <definedName name="real_local_salaries" localSheetId="1">[25]OpEx!$D$60:$O$68</definedName>
    <definedName name="real_local_salaries" localSheetId="0">[26]OpEx!$D$60:$O$68</definedName>
    <definedName name="real_local_salaries">[27]OpEx!$D$60:$O$68</definedName>
    <definedName name="REBF" localSheetId="1">#REF!</definedName>
    <definedName name="REBF" localSheetId="0">#REF!</definedName>
    <definedName name="REBF">#REF!</definedName>
    <definedName name="receivables" localSheetId="1">[25]Revenues!$D$255:$O$255</definedName>
    <definedName name="receivables" localSheetId="0">[26]Revenues!$D$255:$O$255</definedName>
    <definedName name="receivables">[27]Revenues!$D$255:$O$255</definedName>
    <definedName name="RECF" localSheetId="1">#REF!</definedName>
    <definedName name="RECF" localSheetId="0">#REF!</definedName>
    <definedName name="RECF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 localSheetId="0">#REF!</definedName>
    <definedName name="_xlnm.Recorder">#REF!</definedName>
    <definedName name="Recover">[111]Macro1!$A$29</definedName>
    <definedName name="recurring_rev_cre" localSheetId="0">[42]MMR!$A$531:$IV$531</definedName>
    <definedName name="recurring_rev_cre">[43]MMR!$A$531:$IV$531</definedName>
    <definedName name="recurring_rev_pre" localSheetId="0">[42]MMR!$A$532:$IV$532</definedName>
    <definedName name="recurring_rev_pre">[43]MMR!$A$532:$IV$532</definedName>
    <definedName name="REDisposal">#REF!</definedName>
    <definedName name="redydrtf">#REF!</definedName>
    <definedName name="RENT" localSheetId="1">[11]Revenue!#REF!</definedName>
    <definedName name="RENT" localSheetId="0">[34]Revenue!#REF!</definedName>
    <definedName name="RENT">[13]Revenue!#REF!</definedName>
    <definedName name="RENTALS">#N/A</definedName>
    <definedName name="RENTALS1">#N/A</definedName>
    <definedName name="rented_sites" localSheetId="1">[25]OpEx!$D$124:$O$128</definedName>
    <definedName name="rented_sites" localSheetId="0">[26]OpEx!$D$124:$O$128</definedName>
    <definedName name="rented_sites">[27]OpEx!$D$124:$O$128</definedName>
    <definedName name="repayment_rate" localSheetId="1">'[25]Funds and Valuation'!$C$82</definedName>
    <definedName name="repayment_rate" localSheetId="0">'[26]Funds and Valuation'!$C$82</definedName>
    <definedName name="repayment_rate">'[27]Funds and Valuation'!$C$82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[62]Lists!$E$29</definedName>
    <definedName name="res_scenario" localSheetId="1">'[25]Market Inputs'!$T$12</definedName>
    <definedName name="res_scenario" localSheetId="0">'[26]Market Inputs'!$T$12</definedName>
    <definedName name="res_scenario">'[27]Market Inputs'!$T$12</definedName>
    <definedName name="res_scenario_number" localSheetId="1">'[25]Market Inputs'!$T$12</definedName>
    <definedName name="res_scenario_number" localSheetId="0">'[26]Market Inputs'!$T$12</definedName>
    <definedName name="res_scenario_number">'[27]Market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>[112]HPASS.XLS!#REF!</definedName>
    <definedName name="Restricted_Sales_proceeds">#REF!</definedName>
    <definedName name="retail_debtor_days" localSheetId="1">[25]Revenues!$D$251:$O$251</definedName>
    <definedName name="retail_debtor_days" localSheetId="0">[26]Revenues!$D$251:$O$251</definedName>
    <definedName name="retail_debtor_days">[27]Revenues!$D$251:$O$251</definedName>
    <definedName name="retained_earnings" localSheetId="1">'[25]Funds and Valuation'!$E$64:$P$64</definedName>
    <definedName name="retained_earnings" localSheetId="0">'[26]Funds and Valuation'!$E$64:$P$64</definedName>
    <definedName name="retained_earnings">'[27]Funds and Valuation'!$E$64:$P$64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[47]Revenue!$A$159:$IV$212</definedName>
    <definedName name="RevBySeg0">[47]Revenue!$A$158</definedName>
    <definedName name="RevBySeg1">[47]Revenue!$C$161</definedName>
    <definedName name="revenue" localSheetId="0">[15]MMR!$A$546:$IV$546</definedName>
    <definedName name="revenue">[113]MMR!$A$546:$IV$546</definedName>
    <definedName name="revenue_due" localSheetId="1">[25]Revenues!$D$245:$O$245</definedName>
    <definedName name="revenue_due" localSheetId="0">[26]Revenues!$D$245:$O$245</definedName>
    <definedName name="revenue_due">[27]Revenues!$D$245:$O$245</definedName>
    <definedName name="revenuearea" localSheetId="0">#REF!</definedName>
    <definedName name="revenuearea">#REF!</definedName>
    <definedName name="RevenueSumm">[47]Revenue!$A$119:$Q$157</definedName>
    <definedName name="RevenueSumm0">[47]Revenue!$A$118</definedName>
    <definedName name="RevenueSumm1">[47]Revenue!$C$121</definedName>
    <definedName name="Reversing_Errors_PY">#REF!</definedName>
    <definedName name="Reversing_Judgments_PY">#REF!</definedName>
    <definedName name="Revise05Plan" localSheetId="1">[114]Revised05Plan!$A$7:$N$79</definedName>
    <definedName name="Revise05Plan" localSheetId="0">[115]Revised05Plan!$A$7:$N$79</definedName>
    <definedName name="Revise05Plan">[116]Revised05Plan!$A$7:$N$79</definedName>
    <definedName name="REVISED_YA94">#REF!</definedName>
    <definedName name="RIL" localSheetId="0">#REF!</definedName>
    <definedName name="RIL">#REF!</definedName>
    <definedName name="rnt_capacity" localSheetId="1">'[25]UMTS Capex'!$D$364:$O$364</definedName>
    <definedName name="rnt_capacity" localSheetId="0">'[26]UMTS Capex'!$D$364:$O$364</definedName>
    <definedName name="rnt_capacity">'[27]UMTS Capex'!$D$364:$O$364</definedName>
    <definedName name="rnt_installed" localSheetId="1">'[25]UMTS Capex'!$D$365:$O$365</definedName>
    <definedName name="rnt_installed" localSheetId="0">'[26]UMTS Capex'!$D$365:$O$365</definedName>
    <definedName name="rnt_installed">'[27]UMTS Capex'!$D$365:$O$365</definedName>
    <definedName name="rnt_utilisation" localSheetId="1">'[25]UMTS Capex'!$D$363:$O$363</definedName>
    <definedName name="rnt_utilisation" localSheetId="0">'[26]UMTS Capex'!$D$363:$O$363</definedName>
    <definedName name="rnt_utilisation">'[27]UMTS Capex'!$D$363:$O$363</definedName>
    <definedName name="Roaming">[47]Assumptions!$D$173</definedName>
    <definedName name="roaming_flag" localSheetId="1">'[25]Market Inputs'!$V$24</definedName>
    <definedName name="roaming_flag" localSheetId="0">'[26]Market Inputs'!$V$24</definedName>
    <definedName name="roaming_flag">'[27]Market Inputs'!$V$24</definedName>
    <definedName name="roaming_list" localSheetId="1">'[25]Market Inputs'!$V$27:$V$29</definedName>
    <definedName name="roaming_list" localSheetId="0">'[26]Market Inputs'!$V$27:$V$29</definedName>
    <definedName name="roaming_list">'[27]Market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[11]Capex!#REF!</definedName>
    <definedName name="RSITE" localSheetId="0">[34]Capex!#REF!</definedName>
    <definedName name="RSITE">[13]Capex!#REF!</definedName>
    <definedName name="rural_carriers_installed" localSheetId="1">'[25]UMTS Capex'!$D$337:$O$337</definedName>
    <definedName name="rural_carriers_installed" localSheetId="0">'[26]UMTS Capex'!$D$337:$O$337</definedName>
    <definedName name="rural_carriers_installed">'[27]UMTS Capex'!$D$337:$O$337</definedName>
    <definedName name="rural_data_traffic" localSheetId="1">'[25]UMTS Capex'!$D$209:$O$209</definedName>
    <definedName name="rural_data_traffic" localSheetId="0">'[26]UMTS Capex'!$D$209:$O$209</definedName>
    <definedName name="rural_data_traffic">'[27]UMTS Capex'!$D$209:$O$209</definedName>
    <definedName name="rural_microcells_installed" localSheetId="1">'[25]UMTS Capex'!$D$344:$O$344</definedName>
    <definedName name="rural_microcells_installed" localSheetId="0">'[26]UMTS Capex'!$D$344:$O$344</definedName>
    <definedName name="rural_microcells_installed">'[27]UMTS Capex'!$D$344:$O$344</definedName>
    <definedName name="s" localSheetId="0">#REF!</definedName>
    <definedName name="s">#REF!</definedName>
    <definedName name="s_d_m">'[46]Reference Data'!$C$237:$C$239</definedName>
    <definedName name="sal">'[117]Raw Calc'!$A$1:$B$2034</definedName>
    <definedName name="SALES">#N/A</definedName>
    <definedName name="Sales_Proceeds">#REF!</definedName>
    <definedName name="sales_staff" localSheetId="1">[25]OpEx!$D$36:$O$36</definedName>
    <definedName name="sales_staff" localSheetId="0">[26]OpEx!$D$36:$O$36</definedName>
    <definedName name="sales_staff">[27]OpEx!$D$36:$O$36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'[25]Market Inputs'!$S$17:$S$21</definedName>
    <definedName name="scenario_list" localSheetId="0">'[26]Market Inputs'!$S$17:$S$21</definedName>
    <definedName name="scenario_list">'[27]Market Inputs'!$S$17:$S$21</definedName>
    <definedName name="scenario_mapping" localSheetId="1">'[25]Market Inputs'!$V$17:$W$21</definedName>
    <definedName name="scenario_mapping" localSheetId="0">'[26]Market Inputs'!$V$17:$W$21</definedName>
    <definedName name="scenario_mapping">'[27]Market Inputs'!$V$17:$W$21</definedName>
    <definedName name="scenario_number" localSheetId="1">'[25]Market Inputs'!$T$11</definedName>
    <definedName name="scenario_number" localSheetId="0">'[26]Market Inputs'!$T$11</definedName>
    <definedName name="scenario_number">'[27]Market Inputs'!$T$11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'[46]Reference Data'!$C$208:$C$212</definedName>
    <definedName name="Security">'[46]Reference Data'!$C$154:$C$167</definedName>
    <definedName name="senior_managers" localSheetId="1">[25]OpEx!$D$42:$O$42</definedName>
    <definedName name="senior_managers" localSheetId="0">[26]OpEx!$D$42:$O$42</definedName>
    <definedName name="senior_managers">[27]OpEx!$D$42:$O$42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 localSheetId="0">#REF!</definedName>
    <definedName name="SENS3">#REF!</definedName>
    <definedName name="SENS4" localSheetId="0">#REF!</definedName>
    <definedName name="SENS4">#REF!</definedName>
    <definedName name="SENS5" localSheetId="0">#REF!</definedName>
    <definedName name="SENS5">#REF!</definedName>
    <definedName name="SENS6" localSheetId="0">#REF!</definedName>
    <definedName name="SENS6">#REF!</definedName>
    <definedName name="SENS7" localSheetId="0">#REF!</definedName>
    <definedName name="SENS7">#REF!</definedName>
    <definedName name="SENS8" localSheetId="0">#REF!</definedName>
    <definedName name="SENS8">#REF!</definedName>
    <definedName name="sensitivity_on_flag" localSheetId="1">[25]Sensitivity!$S$9</definedName>
    <definedName name="sensitivity_on_flag" localSheetId="0">[26]Sensitivity!$S$9</definedName>
    <definedName name="sensitivity_on_flag">[27]Sensitivity!$S$9</definedName>
    <definedName name="sep" localSheetId="1">'[24]DATA 2003'!#REF!</definedName>
    <definedName name="sep" localSheetId="0">'[24]DATA 2003'!#REF!</definedName>
    <definedName name="sep">'[24]DATA 2003'!#REF!</definedName>
    <definedName name="servers">'[46]Reference Data'!$C$131:$C$135</definedName>
    <definedName name="service">'[46]Reference Data'!$C$92:$C$110</definedName>
    <definedName name="service_provisioning_staff" localSheetId="1">[25]OpEx!$D$28:$O$28</definedName>
    <definedName name="service_provisioning_staff" localSheetId="0">[26]OpEx!$D$28:$O$28</definedName>
    <definedName name="service_provisioning_staff">[27]OpEx!$D$28:$O$28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>#REF!</definedName>
    <definedName name="sgsn_cap" localSheetId="1">'[25]UMTS Capex'!$D$18</definedName>
    <definedName name="sgsn_cap" localSheetId="0">'[26]UMTS Capex'!$D$18</definedName>
    <definedName name="sgsn_cap">'[27]UMTS Capex'!$D$18</definedName>
    <definedName name="SHARE" localSheetId="1">[11]Subs!#REF!</definedName>
    <definedName name="SHARE" localSheetId="0">[34]Subs!#REF!</definedName>
    <definedName name="SHARE">[13]Subs!#REF!</definedName>
    <definedName name="share_holders_funds" localSheetId="1">'[25]Funds and Valuation'!$E$65:$P$65</definedName>
    <definedName name="share_holders_funds" localSheetId="0">'[26]Funds and Valuation'!$E$65:$P$65</definedName>
    <definedName name="share_holders_funds">'[27]Funds and Valuation'!$E$65:$P$65</definedName>
    <definedName name="share_tog" localSheetId="0">#REF!</definedName>
    <definedName name="share_tog">#REF!</definedName>
    <definedName name="SHARE1" localSheetId="1">[11]Subs!#REF!</definedName>
    <definedName name="SHARE1" localSheetId="0">[34]Subs!#REF!</definedName>
    <definedName name="SHARE1">[13]Subs!#REF!</definedName>
    <definedName name="SHARE2" localSheetId="1">[11]Subs!#REF!</definedName>
    <definedName name="SHARE2" localSheetId="0">[34]Subs!#REF!</definedName>
    <definedName name="SHARE2">[13]Subs!#REF!</definedName>
    <definedName name="SHARE3" localSheetId="1">[11]Subs!#REF!</definedName>
    <definedName name="SHARE3" localSheetId="0">[34]Subs!#REF!</definedName>
    <definedName name="SHARE3">[13]Subs!#REF!</definedName>
    <definedName name="SHARE4" localSheetId="1">[11]Subs!#REF!</definedName>
    <definedName name="SHARE4" localSheetId="0">[34]Subs!#REF!</definedName>
    <definedName name="SHARE4">[13]Subs!#REF!</definedName>
    <definedName name="SHAREHOLDER_1">[70]Notes!#REF!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 localSheetId="0">#REF!</definedName>
    <definedName name="sheet21121">#REF!</definedName>
    <definedName name="sheet22" localSheetId="0">#REF!</definedName>
    <definedName name="sheet22">#REF!</definedName>
    <definedName name="sheet222" localSheetId="0">#REF!</definedName>
    <definedName name="sheet222">#REF!</definedName>
    <definedName name="sheet3" localSheetId="0">#REF!</definedName>
    <definedName name="sheet3">#REF!</definedName>
    <definedName name="sheet30" localSheetId="0">#REF!</definedName>
    <definedName name="sheet30">#REF!</definedName>
    <definedName name="sheet333" localSheetId="0">#REF!</definedName>
    <definedName name="sheet333">#REF!</definedName>
    <definedName name="sheet4" localSheetId="0">#REF!</definedName>
    <definedName name="sheet4">#REF!</definedName>
    <definedName name="sheet41" localSheetId="0">#REF!</definedName>
    <definedName name="sheet41">#REF!</definedName>
    <definedName name="sheet5" localSheetId="0">#REF!</definedName>
    <definedName name="sheet5">#REF!</definedName>
    <definedName name="sheet51" localSheetId="0">#REF!</definedName>
    <definedName name="sheet51">#REF!</definedName>
    <definedName name="sheet55" localSheetId="0">#REF!</definedName>
    <definedName name="sheet55">#REF!</definedName>
    <definedName name="sheet555" localSheetId="0">#REF!</definedName>
    <definedName name="sheet555">#REF!</definedName>
    <definedName name="sheet57" localSheetId="0">#REF!</definedName>
    <definedName name="sheet57">#REF!</definedName>
    <definedName name="sheet6" localSheetId="0">#REF!</definedName>
    <definedName name="sheet6">#REF!</definedName>
    <definedName name="sheet66" localSheetId="0">#REF!</definedName>
    <definedName name="sheet66">#REF!</definedName>
    <definedName name="sheet77" localSheetId="0">#REF!</definedName>
    <definedName name="sheet77">#REF!</definedName>
    <definedName name="sheet888" localSheetId="0">#REF!</definedName>
    <definedName name="sheet888">#REF!</definedName>
    <definedName name="sheetr" localSheetId="0">#REF!</definedName>
    <definedName name="sheetr">#REF!</definedName>
    <definedName name="SheLett">[118]Lease!#REF!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>[70]Notes!#REF!</definedName>
    <definedName name="SIGNING">[7]Notes!#REF!</definedName>
    <definedName name="site_opex" localSheetId="1">[25]OpEx!$D$143:$O$143</definedName>
    <definedName name="site_opex" localSheetId="0">[26]OpEx!$D$143:$O$143</definedName>
    <definedName name="site_opex">[27]OpEx!$D$143:$O$143</definedName>
    <definedName name="site_rental_costs" localSheetId="1">[25]OpEx!$D$130:$O$133</definedName>
    <definedName name="site_rental_costs" localSheetId="0">[26]OpEx!$D$130:$O$133</definedName>
    <definedName name="site_rental_costs">[27]OpEx!$D$130:$O$133</definedName>
    <definedName name="site_sens_factor" localSheetId="1">[25]Sensitivity!$E$23:$P$23</definedName>
    <definedName name="site_sens_factor" localSheetId="0">[26]Sensitivity!$E$23:$P$23</definedName>
    <definedName name="site_sens_factor">[27]Sensitivity!$E$23:$P$23</definedName>
    <definedName name="SLSP">#N/A</definedName>
    <definedName name="sm" localSheetId="0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">[43]MMR!$A$635:$IV$635,[43]MMR!$A$638:$IV$638,[43]MMR!$A$641:$IV$641,[43]MMR!$A$652:$IV$652,[43]MMR!$A$670:$IV$670,[43]MMR!$A$673:$IV$673,[43]MMR!$A$676:$IV$676,[43]MMR!$A$687:$IV$687,[43]MMR!$A$705:$IV$705,[43]MMR!$A$708:$IV$708,[43]MMR!$A$710:$IV$710,[43]MMR!$A$721:$IV$721</definedName>
    <definedName name="sm_cost" localSheetId="0">[42]MMR!$A$1357:$IV$1357</definedName>
    <definedName name="sm_cost">[43]MMR!$A$1357:$IV$1357</definedName>
    <definedName name="sm_cost_cre" localSheetId="0">[42]MMR!$A$1355:$IV$1355</definedName>
    <definedName name="sm_cost_cre">[43]MMR!$A$1355:$IV$1355</definedName>
    <definedName name="sm_cost_isp" localSheetId="0">[42]MMR!$A$1356:$IV$1356</definedName>
    <definedName name="sm_cost_isp">[43]MMR!$A$1356:$IV$1356</definedName>
    <definedName name="sm_cost_pre" localSheetId="0">[42]MMR!$A$1354:$IV$1354</definedName>
    <definedName name="sm_cost_pre">[43]MMR!$A$1354:$IV$1354</definedName>
    <definedName name="sm_cre" localSheetId="0">'[87]2001'!$A$635:$IV$635,'[87]2001'!$A$638:$IV$638,'[87]2001'!$A$641:$IV$641,'[87]2001'!$A$652:$IV$652</definedName>
    <definedName name="sm_cre">'[88]2001'!$A$635:$IV$635,'[88]2001'!$A$638:$IV$638,'[88]2001'!$A$641:$IV$641,'[88]2001'!$A$652:$IV$652</definedName>
    <definedName name="sm_ga" localSheetId="0">[42]MMR!$A$1360:$IV$1360</definedName>
    <definedName name="sm_ga">[43]MMR!$A$1360:$IV$1360</definedName>
    <definedName name="sm_isp" localSheetId="0">'[87]2001'!$A$705:$IV$705,'[87]2001'!$A$708:$IV$708,'[87]2001'!$A$710:$IV$710,'[87]2001'!$A$721:$IV$721</definedName>
    <definedName name="sm_isp">'[88]2001'!$A$705:$IV$705,'[88]2001'!$A$708:$IV$708,'[88]2001'!$A$710:$IV$710,'[88]2001'!$A$721:$IV$721</definedName>
    <definedName name="sm_pre" localSheetId="0">'[87]2001'!$A$670:$IV$670,'[87]2001'!$A$673:$IV$673,'[87]2001'!$A$676:$IV$676,'[87]2001'!$A$687:$IV$687</definedName>
    <definedName name="sm_pre">'[88]2001'!$A$670:$IV$670,'[88]2001'!$A$673:$IV$673,'[88]2001'!$A$676:$IV$676,'[88]2001'!$A$687:$IV$687</definedName>
    <definedName name="sm_total" localSheetId="0">'[87]2001'!$A$844:$IV$844,'[87]2001'!$A$739:$IV$739</definedName>
    <definedName name="sm_total">'[88]2001'!$A$844:$IV$844,'[88]2001'!$A$739:$IV$739</definedName>
    <definedName name="SmallNum" localSheetId="1">'[64]M-Share'!$G$12</definedName>
    <definedName name="SmallNum" localSheetId="0">'[119]M-Share'!$G$12</definedName>
    <definedName name="SmallNum">'[66]M-Share'!$G$12</definedName>
    <definedName name="social_costs" localSheetId="1">[25]OpEx!$D$72:$O$72</definedName>
    <definedName name="social_costs" localSheetId="0">[26]OpEx!$D$72:$O$72</definedName>
    <definedName name="social_costs">[27]OpEx!$D$72:$O$72</definedName>
    <definedName name="Software" localSheetId="0">#REF!</definedName>
    <definedName name="Software">#REF!</definedName>
    <definedName name="sp">#REF!</definedName>
    <definedName name="sp_proportion" localSheetId="1">[25]OpEx!$D$188:$O$188</definedName>
    <definedName name="sp_proportion" localSheetId="0">[26]OpEx!$D$188:$O$188</definedName>
    <definedName name="sp_proportion">[27]OpEx!$D$188:$O$188</definedName>
    <definedName name="SPEC" localSheetId="1">[11]Opex!#REF!</definedName>
    <definedName name="SPEC" localSheetId="0">[34]Opex!#REF!</definedName>
    <definedName name="SPEC">[13]Opex!#REF!</definedName>
    <definedName name="SPECW" localSheetId="1">[11]Opex!#REF!</definedName>
    <definedName name="SPECW" localSheetId="0">[34]Opex!#REF!</definedName>
    <definedName name="SPECW">[13]Opex!#REF!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[25]OpEx!$D$75:$O$83</definedName>
    <definedName name="staff_salaries" localSheetId="0">[26]OpEx!$D$75:$O$83</definedName>
    <definedName name="staff_salaries">[27]OpEx!$D$75:$O$83</definedName>
    <definedName name="start" localSheetId="0">[42]MMR!$J$1:$J$65536</definedName>
    <definedName name="start">[43]MMR!$J$1:$J$65536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 localSheetId="0">#REF!</definedName>
    <definedName name="step06">#REF!</definedName>
    <definedName name="step07" localSheetId="0">[120]PRE!#REF!</definedName>
    <definedName name="step07">[120]PRE!#REF!</definedName>
    <definedName name="step08" localSheetId="1">'[74]FORECAST:FORECAST PREPAID'!$I$4:$I$42</definedName>
    <definedName name="step08" localSheetId="0">'[75]FORECAST:FORECAST PREPAID'!$I$4:$I$42</definedName>
    <definedName name="step08">'[52]FORECAST:FORECAST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[100]Incoming!$AA$10:$AA$95</definedName>
    <definedName name="step1000">[101]Incoming!$AA$10:$AA$95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 localSheetId="0">#REF!</definedName>
    <definedName name="step242">#REF!</definedName>
    <definedName name="step243" localSheetId="1">#REF!</definedName>
    <definedName name="step243" localSheetId="0">#REF!</definedName>
    <definedName name="step243">#REF!</definedName>
    <definedName name="step25" localSheetId="0">#REF!</definedName>
    <definedName name="step25">#REF!</definedName>
    <definedName name="step26" localSheetId="0">#REF!</definedName>
    <definedName name="step26">#REF!</definedName>
    <definedName name="step27" localSheetId="1">#REF!</definedName>
    <definedName name="step27" localSheetId="0">#REF!</definedName>
    <definedName name="step27">#REF!</definedName>
    <definedName name="step35" localSheetId="1">[74]MTHCF!$G$57:$S$62,[74]MTHCF!$G$16:$S$17</definedName>
    <definedName name="step35" localSheetId="0">[75]MTHCF!$G$57:$S$62,[75]MTHCF!$G$16:$S$17</definedName>
    <definedName name="step35">[52]MTHCF!$G$57:$S$62,[52]MTHCF!$G$16:$S$17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'[46]Reference Data'!$C$137:$C$142</definedName>
    <definedName name="StratPlan" localSheetId="1">[114]StratPlan!$D$6:$M$120</definedName>
    <definedName name="StratPlan" localSheetId="0">[115]StratPlan!$D$6:$M$120</definedName>
    <definedName name="StratPlan">[116]StratPlan!$D$6:$M$120</definedName>
    <definedName name="Struct.cat">[62]STRUCT!$A$1:$IV$1</definedName>
    <definedName name="Structure">[62]STRUCT!$A$1:$L$65536</definedName>
    <definedName name="Stub" localSheetId="0">#REF!</definedName>
    <definedName name="Stub">#REF!</definedName>
    <definedName name="SubAnal">[47]Shares!$A$404:$R$452</definedName>
    <definedName name="SubAnal0">[47]Shares!$A$404</definedName>
    <definedName name="SubAnal1">[47]Shares!$D$407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[25]Revenues!$D$132:$O$132</definedName>
    <definedName name="subs_call_rev_seg1" localSheetId="0">[26]Revenues!$D$132:$O$132</definedName>
    <definedName name="subs_call_rev_seg1">[27]Revenues!$D$132:$O$132</definedName>
    <definedName name="subs_call_rev_seg10" localSheetId="1">[25]Revenues!$D$142:$O$142</definedName>
    <definedName name="subs_call_rev_seg10" localSheetId="0">[26]Revenues!$D$142:$O$142</definedName>
    <definedName name="subs_call_rev_seg10">[27]Revenues!$D$142:$O$142</definedName>
    <definedName name="subs_call_rev_seg2" localSheetId="1">[25]Revenues!$D$133:$O$133</definedName>
    <definedName name="subs_call_rev_seg2" localSheetId="0">[26]Revenues!$D$133:$O$133</definedName>
    <definedName name="subs_call_rev_seg2">[27]Revenues!$D$133:$O$133</definedName>
    <definedName name="subs_call_rev_seg3" localSheetId="1">[25]Revenues!$D$134:$O$134</definedName>
    <definedName name="subs_call_rev_seg3" localSheetId="0">[26]Revenues!$D$134:$O$134</definedName>
    <definedName name="subs_call_rev_seg3">[27]Revenues!$D$134:$O$134</definedName>
    <definedName name="subs_call_rev_seg4" localSheetId="1">[25]Revenues!$D$135:$O$135</definedName>
    <definedName name="subs_call_rev_seg4" localSheetId="0">[26]Revenues!$D$135:$O$135</definedName>
    <definedName name="subs_call_rev_seg4">[27]Revenues!$D$135:$O$135</definedName>
    <definedName name="subs_call_rev_seg5" localSheetId="1">[25]Revenues!$D$137:$O$137</definedName>
    <definedName name="subs_call_rev_seg5" localSheetId="0">[26]Revenues!$D$137:$O$137</definedName>
    <definedName name="subs_call_rev_seg5">[27]Revenues!$D$137:$O$137</definedName>
    <definedName name="subs_call_rev_seg6" localSheetId="1">[25]Revenues!$D$138:$O$138</definedName>
    <definedName name="subs_call_rev_seg6" localSheetId="0">[26]Revenues!$D$138:$O$138</definedName>
    <definedName name="subs_call_rev_seg6">[27]Revenues!$D$138:$O$138</definedName>
    <definedName name="subs_call_rev_seg7" localSheetId="1">[25]Revenues!$D$139:$O$139</definedName>
    <definedName name="subs_call_rev_seg7" localSheetId="0">[26]Revenues!$D$139:$O$139</definedName>
    <definedName name="subs_call_rev_seg7">[27]Revenues!$D$139:$O$139</definedName>
    <definedName name="subs_call_rev_seg8" localSheetId="1">[25]Revenues!$D$140:$O$140</definedName>
    <definedName name="subs_call_rev_seg8" localSheetId="0">[26]Revenues!$D$140:$O$140</definedName>
    <definedName name="subs_call_rev_seg8">[27]Revenues!$D$140:$O$140</definedName>
    <definedName name="subs_call_rev_seg9" localSheetId="1">[25]Revenues!$D$141:$O$141</definedName>
    <definedName name="subs_call_rev_seg9" localSheetId="0">[26]Revenues!$D$141:$O$141</definedName>
    <definedName name="subs_call_rev_seg9">[27]Revenues!$D$141:$O$141</definedName>
    <definedName name="subs_cre" localSheetId="0">[42]MMR!$A$1321:$IV$1321</definedName>
    <definedName name="subs_cre">[43]MMR!$A$1321:$IV$1321</definedName>
    <definedName name="subs_pre" localSheetId="0">[42]MMR!$A$1322:$IV$1322</definedName>
    <definedName name="subs_pre">[43]MMR!$A$1322:$IV$1322</definedName>
    <definedName name="SUBS01" localSheetId="1">[11]Revenue!#REF!</definedName>
    <definedName name="SUBS01" localSheetId="0">[34]Revenue!#REF!</definedName>
    <definedName name="SUBS01">[13]Revenue!#REF!</definedName>
    <definedName name="SUBSLOC" localSheetId="1">[11]Capex!#REF!</definedName>
    <definedName name="SUBSLOC" localSheetId="0">[34]Capex!#REF!</definedName>
    <definedName name="SUBSLOC">[13]Capex!#REF!</definedName>
    <definedName name="suburban_carriers_installed" localSheetId="1">'[25]UMTS Capex'!$D$301:$O$301</definedName>
    <definedName name="suburban_carriers_installed" localSheetId="0">'[26]UMTS Capex'!$D$301:$O$301</definedName>
    <definedName name="suburban_carriers_installed">'[27]UMTS Capex'!$D$301:$O$301</definedName>
    <definedName name="suburban_data_traffic" localSheetId="1">'[25]UMTS Capex'!$D$208:$O$208</definedName>
    <definedName name="suburban_data_traffic" localSheetId="0">'[26]UMTS Capex'!$D$208:$O$208</definedName>
    <definedName name="suburban_data_traffic">'[27]UMTS Capex'!$D$208:$O$208</definedName>
    <definedName name="suburban_microcells_installed" localSheetId="1">'[25]UMTS Capex'!$D$308:$O$308</definedName>
    <definedName name="suburban_microcells_installed" localSheetId="0">'[26]UMTS Capex'!$D$308:$O$308</definedName>
    <definedName name="suburban_microcells_installed">'[27]UMTS Capex'!$D$308:$O$308</definedName>
    <definedName name="SUBW" localSheetId="1">[11]Subs!#REF!</definedName>
    <definedName name="SUBW" localSheetId="0">[34]Subs!#REF!</definedName>
    <definedName name="SUBW">[13]Subs!#REF!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[47]Summary!$A$1:$Q$56</definedName>
    <definedName name="Summary0">[47]Summary!$A$1</definedName>
    <definedName name="Summary1">[47]Summary!$C$4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 localSheetId="0">#REF!</definedName>
    <definedName name="SUMMOD4">#REF!</definedName>
    <definedName name="SUMMOD5" localSheetId="0">#REF!</definedName>
    <definedName name="SUMMOD5">#REF!</definedName>
    <definedName name="SUMMOD6" localSheetId="0">#REF!</definedName>
    <definedName name="SUMMOD6">#REF!</definedName>
    <definedName name="SUMMOD7" localSheetId="0">#REF!</definedName>
    <definedName name="SUMMOD7">#REF!</definedName>
    <definedName name="SumOffset">[62]Lists!$B$27</definedName>
    <definedName name="supplier">'[46]Reference Data'!$C$112:$C$114</definedName>
    <definedName name="supplier_credit_term" localSheetId="1">'[25]Funds and Valuation'!$C$75</definedName>
    <definedName name="supplier_credit_term" localSheetId="0">'[26]Funds and Valuation'!$C$75</definedName>
    <definedName name="supplier_credit_term">'[27]Funds and Valuation'!$C$75</definedName>
    <definedName name="supplier_principal_repayment" localSheetId="1">'[25]Funds and Valuation'!$E$75:$P$75</definedName>
    <definedName name="supplier_principal_repayment" localSheetId="0">'[26]Funds and Valuation'!$E$75:$P$75</definedName>
    <definedName name="supplier_principal_repayment">'[27]Funds and Valuation'!$E$75:$P$75</definedName>
    <definedName name="support_staff" localSheetId="1">[25]OpEx!$D$15:$O$15</definedName>
    <definedName name="support_staff" localSheetId="0">[26]OpEx!$D$15:$O$15</definedName>
    <definedName name="support_staff">[27]OpEx!$D$15:$O$15</definedName>
    <definedName name="supportapplications">'[46]Reference Data'!$B$76:$B$78</definedName>
    <definedName name="switch_space_cost" localSheetId="1">[25]OpEx!$D$114:$O$114</definedName>
    <definedName name="switch_space_cost" localSheetId="0">[26]OpEx!$D$114:$O$114</definedName>
    <definedName name="switch_space_cost">[27]OpEx!$D$114:$O$114</definedName>
    <definedName name="SWS" hidden="1">[17]JAN!$D$46:$D$50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[11]Capex!#REF!</definedName>
    <definedName name="table_MSC_minlinks" localSheetId="0">[34]Capex!#REF!</definedName>
    <definedName name="table_MSC_minlinks">[13]Capex!#REF!</definedName>
    <definedName name="TAMIL" localSheetId="0">#REF!</definedName>
    <definedName name="TAMIL">#REF!</definedName>
    <definedName name="TarCalc">[47]Tariffs!$A$84:$Q$154</definedName>
    <definedName name="TarCalc0">[47]Tariffs!$A$84</definedName>
    <definedName name="TarCalc1">[47]Tariffs!$C$86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[25]Sensitivity!$E$20:$P$20</definedName>
    <definedName name="tariff_sens_factor" localSheetId="0">[26]Sensitivity!$E$20:$P$20</definedName>
    <definedName name="tariff_sens_factor">[27]Sensitivity!$E$20:$P$20</definedName>
    <definedName name="TariffInput">[47]Inputs!$B$47</definedName>
    <definedName name="TariffInput1">[47]Inputs!$D$51</definedName>
    <definedName name="TARW" localSheetId="1">[11]Revenue!#REF!</definedName>
    <definedName name="TARW" localSheetId="0">[34]Revenue!#REF!</definedName>
    <definedName name="TARW">[13]Revenue!#REF!</definedName>
    <definedName name="TAX">#REF!</definedName>
    <definedName name="TAX_COM">#REF!</definedName>
    <definedName name="tax_liability" localSheetId="1">'[25]Funds and Valuation'!$E$42:$P$42</definedName>
    <definedName name="tax_liability" localSheetId="0">'[26]Funds and Valuation'!$E$42:$P$42</definedName>
    <definedName name="tax_liability">'[27]Funds and Valuation'!$E$42:$P$42</definedName>
    <definedName name="Tax_payable" localSheetId="1">'[25]Funds and Valuation'!$E$35:$P$35</definedName>
    <definedName name="Tax_payable" localSheetId="0">'[26]Funds and Valuation'!$E$35:$P$35</definedName>
    <definedName name="Tax_payable">'[27]Funds and Valuation'!$E$35:$P$35</definedName>
    <definedName name="Tax_rate" localSheetId="1">'[25]Funds and Valuation'!$C$35</definedName>
    <definedName name="Tax_rate" localSheetId="0">'[26]Funds and Valuation'!$C$35</definedName>
    <definedName name="Tax_rate">'[27]Funds and Valuation'!$C$35</definedName>
    <definedName name="tax_shield_used" localSheetId="1">'[25]Funds and Valuation'!$E$34:$P$34</definedName>
    <definedName name="tax_shield_used" localSheetId="0">'[26]Funds and Valuation'!$E$34:$P$34</definedName>
    <definedName name="tax_shield_used">'[27]Funds and Valuation'!$E$34:$P$34</definedName>
    <definedName name="taxes" localSheetId="0">[42]MMR!$A$1131:$IV$1131</definedName>
    <definedName name="taxes">[43]MMR!$A$1131:$IV$1131</definedName>
    <definedName name="TBL">#N/A</definedName>
    <definedName name="TEAM">#N/A</definedName>
    <definedName name="TECH" localSheetId="1">[11]Opex!#REF!</definedName>
    <definedName name="TECH" localSheetId="0">[34]Opex!#REF!</definedName>
    <definedName name="TECH">[13]Opex!#REF!</definedName>
    <definedName name="TECHNO" localSheetId="1">[11]Subs!#REF!</definedName>
    <definedName name="TECHNO" localSheetId="0">[34]Subs!#REF!</definedName>
    <definedName name="TECHNO">[13]Subs!#REF!</definedName>
    <definedName name="technology_list" localSheetId="1">'[25]Current Inputs'!$V$5:$V$8</definedName>
    <definedName name="technology_list" localSheetId="0">'[26]Current Inputs'!$V$5:$V$8</definedName>
    <definedName name="technology_list">'[27]Current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 localSheetId="0">#REF!</definedName>
    <definedName name="term_value">#REF!</definedName>
    <definedName name="test" localSheetId="0">#REF!</definedName>
    <definedName name="test">#REF!</definedName>
    <definedName name="Test1">[102]Inputs!#REF!</definedName>
    <definedName name="Test2">[102]Inputs!#REF!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 localSheetId="0">#REF!</definedName>
    <definedName name="THESS">#REF!</definedName>
    <definedName name="this" localSheetId="0">[42]MMR!$R$1:$R$65536</definedName>
    <definedName name="this">[43]MMR!$R$1:$R$65536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[47]Shares!$A$354:$R$402</definedName>
    <definedName name="TIWSubs0">[47]Shares!$A$354</definedName>
    <definedName name="TIWSubs1">[47]Shares!$D$357</definedName>
    <definedName name="tndr">'[121]Budget 2005'!$C$249</definedName>
    <definedName name="TopBand1" localSheetId="1">'[64]M-Potential'!#REF!</definedName>
    <definedName name="TopBand1" localSheetId="0">'[65]M-Potential'!#REF!</definedName>
    <definedName name="TopBand1">'[66]M-Potential'!#REF!</definedName>
    <definedName name="TOT_SAL">#N/A</definedName>
    <definedName name="TOTAL" localSheetId="0">#REF!</definedName>
    <definedName name="TOTAL">#REF!</definedName>
    <definedName name="total_call_revenue" localSheetId="1">[25]Revenues!$D$174:$O$174</definedName>
    <definedName name="total_call_revenue" localSheetId="0">[26]Revenues!$D$174:$O$174</definedName>
    <definedName name="total_call_revenue">[27]Revenues!$D$174:$O$174</definedName>
    <definedName name="total_ce_space" localSheetId="1">[25]OpEx!$D$111:$O$111</definedName>
    <definedName name="total_ce_space" localSheetId="0">[26]OpEx!$D$111:$O$111</definedName>
    <definedName name="total_ce_space">[27]OpEx!$D$111:$O$111</definedName>
    <definedName name="total_corporate_marketing" localSheetId="1">[25]OpEx!$D$215:$O$215</definedName>
    <definedName name="total_corporate_marketing" localSheetId="0">[26]OpEx!$D$215:$O$215</definedName>
    <definedName name="total_corporate_marketing">[27]OpEx!$D$215:$O$215</definedName>
    <definedName name="total_data_revenue" localSheetId="1">[25]Revenues!$D$221:$O$221</definedName>
    <definedName name="total_data_revenue" localSheetId="0">[26]Revenues!$D$221:$O$221</definedName>
    <definedName name="total_data_revenue">[27]Revenues!$D$221:$O$221</definedName>
    <definedName name="total_dense_sites" localSheetId="1">'[25]UMTS Capex'!$D$508:$O$508</definedName>
    <definedName name="total_dense_sites" localSheetId="0">'[26]UMTS Capex'!$D$508:$O$508</definedName>
    <definedName name="total_dense_sites">'[27]UMTS Capex'!$D$508:$O$508</definedName>
    <definedName name="total_depreciation" localSheetId="1">'[25]UMTS Capex'!$D$498:$O$498</definedName>
    <definedName name="total_depreciation" localSheetId="0">'[26]UMTS Capex'!$D$498:$O$498</definedName>
    <definedName name="total_depreciation">'[27]UMTS Capex'!$D$498:$O$498</definedName>
    <definedName name="Total_dividends" localSheetId="1">'[25]Funds and Valuation'!$E$62:$P$62</definedName>
    <definedName name="Total_dividends" localSheetId="0">'[26]Funds and Valuation'!$E$62:$P$62</definedName>
    <definedName name="Total_dividends">'[27]Funds and Valuation'!$E$62:$P$62</definedName>
    <definedName name="Total_Equity" localSheetId="1">'[25]Funds and Valuation'!$E$61:$P$61</definedName>
    <definedName name="Total_Equity" localSheetId="0">'[26]Funds and Valuation'!$E$61:$P$61</definedName>
    <definedName name="Total_Equity">'[27]Funds and Valuation'!$E$61:$P$61</definedName>
    <definedName name="total_headcount" localSheetId="1">[25]OpEx!$D$55:$O$55</definedName>
    <definedName name="total_headcount" localSheetId="0">[26]OpEx!$D$55:$O$55</definedName>
    <definedName name="total_headcount">[27]OpEx!$D$55:$O$55</definedName>
    <definedName name="total_hs_subsidy" localSheetId="1">[25]OpEx!$D$206:$O$206</definedName>
    <definedName name="total_hs_subsidy" localSheetId="0">[26]OpEx!$D$206:$O$206</definedName>
    <definedName name="total_hs_subsidy">[27]OpEx!$D$206:$O$206</definedName>
    <definedName name="total_incoming_mins" localSheetId="1">[25]Revenues!$D$112:$O$112</definedName>
    <definedName name="total_incoming_mins" localSheetId="0">[26]Revenues!$D$112:$O$112</definedName>
    <definedName name="total_incoming_mins">[27]Revenues!$D$112:$O$112</definedName>
    <definedName name="total_installed_microcells" localSheetId="1">'[25]UMTS Capex'!$D$513:$O$513</definedName>
    <definedName name="total_installed_microcells" localSheetId="0">'[26]UMTS Capex'!$D$513:$O$513</definedName>
    <definedName name="total_installed_microcells">'[27]UMTS Capex'!$D$513:$O$513</definedName>
    <definedName name="total_leased_line_opex" localSheetId="1">[25]OpEx!$D$182:$O$182</definedName>
    <definedName name="total_leased_line_opex" localSheetId="0">[26]OpEx!$D$182:$O$182</definedName>
    <definedName name="total_leased_line_opex">[27]OpEx!$D$182:$O$182</definedName>
    <definedName name="Total_lines" localSheetId="1">'[25]Funds and Valuation'!$E$18:$P$18</definedName>
    <definedName name="Total_lines" localSheetId="0">'[26]Funds and Valuation'!$E$18:$P$18</definedName>
    <definedName name="Total_lines">'[27]Funds and Valuation'!$E$18:$P$18</definedName>
    <definedName name="total_new_equity" localSheetId="1">'[25]Funds and Valuation'!$E$60:$P$60</definedName>
    <definedName name="total_new_equity" localSheetId="0">'[26]Funds and Valuation'!$E$60:$P$60</definedName>
    <definedName name="total_new_equity">'[27]Funds and Valuation'!$E$60:$P$60</definedName>
    <definedName name="Total_oper_ex" localSheetId="1">'[25]Funds and Valuation'!$E$20:$P$20</definedName>
    <definedName name="Total_oper_ex" localSheetId="0">'[26]Funds and Valuation'!$E$20:$P$20</definedName>
    <definedName name="Total_oper_ex">'[27]Funds and Valuation'!$E$20:$P$20</definedName>
    <definedName name="total_opex" localSheetId="1">[25]OpEx!$D$249:$O$249</definedName>
    <definedName name="total_opex" localSheetId="0">[26]OpEx!$D$249:$O$249</definedName>
    <definedName name="total_opex">[27]OpEx!$D$249:$O$249</definedName>
    <definedName name="total_other_opex" localSheetId="1">[25]OpEx!$D$233:$O$233</definedName>
    <definedName name="total_other_opex" localSheetId="0">[26]OpEx!$D$233:$O$233</definedName>
    <definedName name="total_other_opex">[27]OpEx!$D$233:$O$233</definedName>
    <definedName name="total_outgoing_minutes" localSheetId="1">[25]Revenues!$D$100:$O$100</definedName>
    <definedName name="total_outgoing_minutes" localSheetId="0">[26]Revenues!$D$100:$O$100</definedName>
    <definedName name="total_outgoing_minutes">[27]Revenues!$D$100:$O$100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[42]MMR!$A$546:$IV$546</definedName>
    <definedName name="Total_revenue">[43]MMR!$A$546:$IV$546</definedName>
    <definedName name="Total_revenue_cre" localSheetId="0">[42]MMR!$A$543:$IV$543</definedName>
    <definedName name="Total_revenue_cre">[43]MMR!$A$543:$IV$543</definedName>
    <definedName name="Total_revenue_pre" localSheetId="0">[42]MMR!$A$544:$IV$544</definedName>
    <definedName name="Total_revenue_pre">[43]MMR!$A$544:$IV$544</definedName>
    <definedName name="total_salary_cost" localSheetId="1">[25]OpEx!$D$95:$O$95</definedName>
    <definedName name="total_salary_cost" localSheetId="0">[26]OpEx!$D$95:$O$95</definedName>
    <definedName name="total_salary_cost">[27]OpEx!$D$95:$O$95</definedName>
    <definedName name="total_site_rental_costs" localSheetId="1">[25]OpEx!$D$141:$O$141</definedName>
    <definedName name="total_site_rental_costs" localSheetId="0">[26]OpEx!$D$141:$O$141</definedName>
    <definedName name="total_site_rental_costs">[27]OpEx!$D$141:$O$141</definedName>
    <definedName name="total_staffing_costs" localSheetId="1">[25]OpEx!$D$98:$O$98</definedName>
    <definedName name="total_staffing_costs" localSheetId="0">[26]OpEx!$D$98:$O$98</definedName>
    <definedName name="total_staffing_costs">[27]OpEx!$D$98:$O$98</definedName>
    <definedName name="total_subscribers" localSheetId="1">[25]Revenues!$D$24:$O$24</definedName>
    <definedName name="total_subscribers" localSheetId="0">[26]Revenues!$D$24:$O$24</definedName>
    <definedName name="total_subscribers">[27]Revenues!$D$24:$O$24</definedName>
    <definedName name="total_subscribers_bus" localSheetId="1">[25]Revenues!$D$15:$O$15</definedName>
    <definedName name="total_subscribers_bus" localSheetId="0">[26]Revenues!$D$15:$O$15</definedName>
    <definedName name="total_subscribers_bus">[27]Revenues!$D$15:$O$15</definedName>
    <definedName name="total_subscribers_res" localSheetId="1">[25]Revenues!$D$23:$O$23</definedName>
    <definedName name="total_subscribers_res" localSheetId="0">[26]Revenues!$D$23:$O$23</definedName>
    <definedName name="total_subscribers_res">[27]Revenues!$D$23:$O$23</definedName>
    <definedName name="total_year_end_debt" localSheetId="1">'[25]Funds and Valuation'!$E$84:$P$84</definedName>
    <definedName name="total_year_end_debt" localSheetId="0">'[26]Funds and Valuation'!$E$84:$P$84</definedName>
    <definedName name="total_year_end_debt">'[27]Funds and Valuation'!$E$84:$P$84</definedName>
    <definedName name="TotalCA" localSheetId="1">#REF!</definedName>
    <definedName name="TotalCA" localSheetId="0">#REF!</definedName>
    <definedName name="TotalCA">#REF!</definedName>
    <definedName name="TotalHP">#REF!</definedName>
    <definedName name="TotalIBA">[122]Sch5C!#REF!</definedName>
    <definedName name="TotalLA">#REF!</definedName>
    <definedName name="totals">'[57]Network Capacity'!$A$561</definedName>
    <definedName name="TRANS">#N/A</definedName>
    <definedName name="TransferAsset">#REF!</definedName>
    <definedName name="trialbal">#REF!</definedName>
    <definedName name="TRU" localSheetId="1">[11]Capex!#REF!</definedName>
    <definedName name="TRU" localSheetId="0">[34]Capex!#REF!</definedName>
    <definedName name="TRU">[13]Capex!#REF!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 localSheetId="0">#REF!</definedName>
    <definedName name="ttks">#REF!</definedName>
    <definedName name="TU" localSheetId="0">#REF!</definedName>
    <definedName name="TU">#REF!</definedName>
    <definedName name="Tunisia" localSheetId="0">#REF!</definedName>
    <definedName name="Tunisia">#REF!</definedName>
    <definedName name="Tunisia1" localSheetId="0">#REF!</definedName>
    <definedName name="Tunisia1">#REF!</definedName>
    <definedName name="Tunisia2" localSheetId="0">#REF!</definedName>
    <definedName name="Tunisia2">#REF!</definedName>
    <definedName name="Tunisia3" localSheetId="0">#REF!</definedName>
    <definedName name="Tunisia3">#REF!</definedName>
    <definedName name="Tunisia4" localSheetId="0">#REF!</definedName>
    <definedName name="Tunisia4">#REF!</definedName>
    <definedName name="Tunisia5" localSheetId="0">#REF!</definedName>
    <definedName name="Tunisia5">#REF!</definedName>
    <definedName name="Tunisia6" localSheetId="0">#REF!</definedName>
    <definedName name="Tunisia6">#REF!</definedName>
    <definedName name="Turn_around_effect_of_prior_period_unrecorded_audit_differences__after_tax">#REF!</definedName>
    <definedName name="Turnaround">[56]SAD!#REF!</definedName>
    <definedName name="tv_ebitda" localSheetId="1">'[25]Funds and Valuation'!$E$108</definedName>
    <definedName name="tv_ebitda" localSheetId="0">'[26]Funds and Valuation'!$E$108</definedName>
    <definedName name="tv_ebitda">'[27]Funds and Valuation'!$E$108</definedName>
    <definedName name="tv_perp" localSheetId="1">'[25]Funds and Valuation'!$E$110</definedName>
    <definedName name="tv_perp" localSheetId="0">'[26]Funds and Valuation'!$E$110</definedName>
    <definedName name="tv_perp">'[27]Funds and Valuation'!$E$110</definedName>
    <definedName name="Type">#REF!</definedName>
    <definedName name="u">'[91]1-OBJ98 '!$A$1:$IV$3</definedName>
    <definedName name="umts_bus_arpu" localSheetId="1">'[25]Market Inputs'!$F$28:$P$31</definedName>
    <definedName name="umts_bus_arpu" localSheetId="0">'[26]Market Inputs'!$F$28:$P$31</definedName>
    <definedName name="umts_bus_arpu">'[27]Market Inputs'!$F$28:$P$31</definedName>
    <definedName name="umts_bus_data" localSheetId="1">'[25]Market Inputs'!$F$45:$P$48</definedName>
    <definedName name="umts_bus_data" localSheetId="0">'[26]Market Inputs'!$F$45:$P$48</definedName>
    <definedName name="umts_bus_data">'[27]Market Inputs'!$F$45:$P$48</definedName>
    <definedName name="umts_bus_data_arpu" localSheetId="1">'[25]Market Inputs'!$F$79:$P$82</definedName>
    <definedName name="umts_bus_data_arpu" localSheetId="0">'[26]Market Inputs'!$F$79:$P$82</definedName>
    <definedName name="umts_bus_data_arpu">'[27]Market Inputs'!$F$79:$P$82</definedName>
    <definedName name="umts_bus_mins" localSheetId="1">'[25]Market Inputs'!$F$28:$P$31</definedName>
    <definedName name="umts_bus_mins" localSheetId="0">'[26]Market Inputs'!$F$28:$P$31</definedName>
    <definedName name="umts_bus_mins">'[27]Market Inputs'!$F$28:$P$31</definedName>
    <definedName name="umts_bus_subscribers" localSheetId="1">'[25]Market Inputs'!$F$11:$P$15</definedName>
    <definedName name="umts_bus_subscribers" localSheetId="0">'[26]Market Inputs'!$F$11:$P$15</definedName>
    <definedName name="umts_bus_subscribers">'[27]Market Inputs'!$F$11:$P$15</definedName>
    <definedName name="umts_bus_subsribers" localSheetId="1">'[25]Market Inputs'!$F$11:$P$14</definedName>
    <definedName name="umts_bus_subsribers" localSheetId="0">'[26]Market Inputs'!$F$11:$P$14</definedName>
    <definedName name="umts_bus_subsribers">'[27]Market Inputs'!$F$11:$P$14</definedName>
    <definedName name="umts_bus_voice_arpu" localSheetId="1">'[25]Market Inputs'!$F$62:$P$65</definedName>
    <definedName name="umts_bus_voice_arpu" localSheetId="0">'[26]Market Inputs'!$F$62:$P$65</definedName>
    <definedName name="umts_bus_voice_arpu">'[27]Market Inputs'!$F$62:$P$65</definedName>
    <definedName name="umts_res_arpu" localSheetId="1">'[25]Market Inputs'!$F$34:$P$39</definedName>
    <definedName name="umts_res_arpu" localSheetId="0">'[26]Market Inputs'!$F$34:$P$39</definedName>
    <definedName name="umts_res_arpu">'[27]Market Inputs'!$F$34:$P$39</definedName>
    <definedName name="umts_res_data" localSheetId="1">'[25]Market Inputs'!$F$51:$P$56</definedName>
    <definedName name="umts_res_data" localSheetId="0">'[26]Market Inputs'!$F$51:$P$56</definedName>
    <definedName name="umts_res_data">'[27]Market Inputs'!$F$51:$P$56</definedName>
    <definedName name="umts_res_data_arpu" localSheetId="1">'[25]Market Inputs'!$F$85:$P$90</definedName>
    <definedName name="umts_res_data_arpu" localSheetId="0">'[26]Market Inputs'!$F$85:$P$90</definedName>
    <definedName name="umts_res_data_arpu">'[27]Market Inputs'!$F$85:$P$90</definedName>
    <definedName name="umts_res_mins" localSheetId="1">'[25]Market Inputs'!$F$34:$P$39</definedName>
    <definedName name="umts_res_mins" localSheetId="0">'[26]Market Inputs'!$F$34:$P$39</definedName>
    <definedName name="umts_res_mins">'[27]Market Inputs'!$F$34:$P$39</definedName>
    <definedName name="umts_res_subscribers" localSheetId="1">'[25]Market Inputs'!$F$17:$P$22</definedName>
    <definedName name="umts_res_subscribers" localSheetId="0">'[26]Market Inputs'!$F$17:$P$22</definedName>
    <definedName name="umts_res_subscribers">'[27]Market Inputs'!$F$17:$P$22</definedName>
    <definedName name="umts_res_voice_arpu" localSheetId="1">'[25]Market Inputs'!$F$68:$P$73</definedName>
    <definedName name="umts_res_voice_arpu" localSheetId="0">'[26]Market Inputs'!$F$68:$P$73</definedName>
    <definedName name="umts_res_voice_arpu">'[27]Market Inputs'!$F$68:$P$73</definedName>
    <definedName name="UNALCREDIT" localSheetId="0">#REF!</definedName>
    <definedName name="UNALCREDIT">#REF!</definedName>
    <definedName name="UNIT">#N/A</definedName>
    <definedName name="UNITPRICE" localSheetId="1">[11]Revenue!#REF!</definedName>
    <definedName name="UNITPRICE" localSheetId="0">[34]Revenue!#REF!</definedName>
    <definedName name="UNITPRICE">[13]Revenue!#REF!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'[25]UMTS Capex'!$D$265:$O$265</definedName>
    <definedName name="urban_carriers_installed" localSheetId="0">'[26]UMTS Capex'!$D$265:$O$265</definedName>
    <definedName name="urban_carriers_installed">'[27]UMTS Capex'!$D$265:$O$265</definedName>
    <definedName name="urban_data_traffic" localSheetId="1">'[25]UMTS Capex'!$D$207:$O$207</definedName>
    <definedName name="urban_data_traffic" localSheetId="0">'[26]UMTS Capex'!$D$207:$O$207</definedName>
    <definedName name="urban_data_traffic">'[27]UMTS Capex'!$D$207:$O$207</definedName>
    <definedName name="urban_microcells_installed" localSheetId="1">'[25]UMTS Capex'!$D$272:$O$272</definedName>
    <definedName name="urban_microcells_installed" localSheetId="0">'[26]UMTS Capex'!$D$272:$O$272</definedName>
    <definedName name="urban_microcells_installed">'[27]UMTS Capex'!$D$272:$O$272</definedName>
    <definedName name="Usage">[47]Usage!$A$58:$Q$151</definedName>
    <definedName name="usage_incoming_seg1" localSheetId="1">[25]Revenues!$D$116:$O$116</definedName>
    <definedName name="usage_incoming_seg1" localSheetId="0">[26]Revenues!$D$116:$O$116</definedName>
    <definedName name="usage_incoming_seg1">[27]Revenues!$D$116:$O$116</definedName>
    <definedName name="usage_incoming_seg10" localSheetId="1">[25]Revenues!$D$126:$O$126</definedName>
    <definedName name="usage_incoming_seg10" localSheetId="0">[26]Revenues!$D$126:$O$126</definedName>
    <definedName name="usage_incoming_seg10">[27]Revenues!$D$126:$O$126</definedName>
    <definedName name="usage_incoming_seg2" localSheetId="1">[25]Revenues!$D$117:$O$117</definedName>
    <definedName name="usage_incoming_seg2" localSheetId="0">[26]Revenues!$D$117:$O$117</definedName>
    <definedName name="usage_incoming_seg2">[27]Revenues!$D$117:$O$117</definedName>
    <definedName name="usage_incoming_seg3" localSheetId="1">[25]Revenues!$D$118:$O$118</definedName>
    <definedName name="usage_incoming_seg3" localSheetId="0">[26]Revenues!$D$118:$O$118</definedName>
    <definedName name="usage_incoming_seg3">[27]Revenues!$D$118:$O$118</definedName>
    <definedName name="usage_incoming_seg4" localSheetId="1">[25]Revenues!$D$119:$O$119</definedName>
    <definedName name="usage_incoming_seg4" localSheetId="0">[26]Revenues!$D$119:$O$119</definedName>
    <definedName name="usage_incoming_seg4">[27]Revenues!$D$119:$O$119</definedName>
    <definedName name="usage_incoming_seg5" localSheetId="1">[25]Revenues!$D$121:$O$121</definedName>
    <definedName name="usage_incoming_seg5" localSheetId="0">[26]Revenues!$D$121:$O$121</definedName>
    <definedName name="usage_incoming_seg5">[27]Revenues!$D$121:$O$121</definedName>
    <definedName name="usage_incoming_seg6" localSheetId="1">[25]Revenues!$D$122:$O$122</definedName>
    <definedName name="usage_incoming_seg6" localSheetId="0">[26]Revenues!$D$122:$O$122</definedName>
    <definedName name="usage_incoming_seg6">[27]Revenues!$D$122:$O$122</definedName>
    <definedName name="usage_incoming_seg7" localSheetId="1">[25]Revenues!$D$123:$O$123</definedName>
    <definedName name="usage_incoming_seg7" localSheetId="0">[26]Revenues!$D$123:$O$123</definedName>
    <definedName name="usage_incoming_seg7">[27]Revenues!$D$123:$O$123</definedName>
    <definedName name="usage_incoming_seg8" localSheetId="1">[25]Revenues!$D$124:$O$124</definedName>
    <definedName name="usage_incoming_seg8" localSheetId="0">[26]Revenues!$D$124:$O$124</definedName>
    <definedName name="usage_incoming_seg8">[27]Revenues!$D$124:$O$124</definedName>
    <definedName name="usage_incoming_seg9" localSheetId="1">[25]Revenues!$D$125:$O$125</definedName>
    <definedName name="usage_incoming_seg9" localSheetId="0">[26]Revenues!$D$125:$O$125</definedName>
    <definedName name="usage_incoming_seg9">[27]Revenues!$D$125:$O$125</definedName>
    <definedName name="usage_outgoing_seg1" localSheetId="1">[25]Revenues!$D$89:$O$89</definedName>
    <definedName name="usage_outgoing_seg1" localSheetId="0">[26]Revenues!$D$89:$O$89</definedName>
    <definedName name="usage_outgoing_seg1">[27]Revenues!$D$89:$O$89</definedName>
    <definedName name="usage_outgoing_seg10" localSheetId="1">[25]Revenues!$D$99:$O$99</definedName>
    <definedName name="usage_outgoing_seg10" localSheetId="0">[26]Revenues!$D$99:$O$99</definedName>
    <definedName name="usage_outgoing_seg10">[27]Revenues!$D$99:$O$99</definedName>
    <definedName name="usage_outgoing_seg2" localSheetId="1">[25]Revenues!$D$90:$O$90</definedName>
    <definedName name="usage_outgoing_seg2" localSheetId="0">[26]Revenues!$D$90:$O$90</definedName>
    <definedName name="usage_outgoing_seg2">[27]Revenues!$D$90:$O$90</definedName>
    <definedName name="usage_outgoing_seg3" localSheetId="1">[25]Revenues!$D$91:$O$91</definedName>
    <definedName name="usage_outgoing_seg3" localSheetId="0">[26]Revenues!$D$91:$O$91</definedName>
    <definedName name="usage_outgoing_seg3">[27]Revenues!$D$91:$O$91</definedName>
    <definedName name="usage_outgoing_seg4" localSheetId="1">[25]Revenues!$D$92:$O$92</definedName>
    <definedName name="usage_outgoing_seg4" localSheetId="0">[26]Revenues!$D$92:$O$92</definedName>
    <definedName name="usage_outgoing_seg4">[27]Revenues!$D$92:$O$92</definedName>
    <definedName name="usage_outgoing_seg5" localSheetId="1">[25]Revenues!$D$94:$O$94</definedName>
    <definedName name="usage_outgoing_seg5" localSheetId="0">[26]Revenues!$D$94:$O$94</definedName>
    <definedName name="usage_outgoing_seg5">[27]Revenues!$D$94:$O$94</definedName>
    <definedName name="usage_outgoing_seg6" localSheetId="1">[25]Revenues!$D$95:$O$95</definedName>
    <definedName name="usage_outgoing_seg6" localSheetId="0">[26]Revenues!$D$95:$O$95</definedName>
    <definedName name="usage_outgoing_seg6">[27]Revenues!$D$95:$O$95</definedName>
    <definedName name="usage_outgoing_seg7" localSheetId="1">[25]Revenues!$D$96:$O$96</definedName>
    <definedName name="usage_outgoing_seg7" localSheetId="0">[26]Revenues!$D$96:$O$96</definedName>
    <definedName name="usage_outgoing_seg7">[27]Revenues!$D$96:$O$96</definedName>
    <definedName name="usage_outgoing_seg8" localSheetId="1">[25]Revenues!$D$97:$O$97</definedName>
    <definedName name="usage_outgoing_seg8" localSheetId="0">[26]Revenues!$D$97:$O$97</definedName>
    <definedName name="usage_outgoing_seg8">[27]Revenues!$D$97:$O$97</definedName>
    <definedName name="usage_outgoing_seg9" localSheetId="1">[25]Revenues!$D$98:$O$98</definedName>
    <definedName name="usage_outgoing_seg9" localSheetId="0">[26]Revenues!$D$98:$O$98</definedName>
    <definedName name="usage_outgoing_seg9">[27]Revenues!$D$98:$O$98</definedName>
    <definedName name="usage_sens_factor" localSheetId="1">[25]Sensitivity!$E$21:$P$21</definedName>
    <definedName name="usage_sens_factor" localSheetId="0">[26]Sensitivity!$E$21:$P$21</definedName>
    <definedName name="usage_sens_factor">[27]Sensitivity!$E$21:$P$21</definedName>
    <definedName name="Usage0">[47]Usage!$A$58</definedName>
    <definedName name="Usage1">[47]Usage!$C$59</definedName>
    <definedName name="UsageInput">[47]Inputs!$B$82:$L$127</definedName>
    <definedName name="UsageInput1">[47]Inputs!$H$87</definedName>
    <definedName name="USD" localSheetId="0">#REF!</definedName>
    <definedName name="USD">#REF!</definedName>
    <definedName name="usdr" localSheetId="0">'[123]Int''l'!#REF!</definedName>
    <definedName name="usdr">'[123]Int''l'!#REF!</definedName>
    <definedName name="USDrate">#REF!</definedName>
    <definedName name="Use_Average_Data_Tariff?" localSheetId="0">#REF!</definedName>
    <definedName name="Use_Average_Data_Tariff?">#REF!</definedName>
    <definedName name="Use_Mb_?" localSheetId="1">'[64]Usage-Data'!$B$30</definedName>
    <definedName name="Use_Mb_?" localSheetId="0">'[119]Usage-Data'!$B$30</definedName>
    <definedName name="Use_Mb_?">'[66]Usage-Data'!$B$30</definedName>
    <definedName name="UseInputDiff">[47]Diffusion!$B$67</definedName>
    <definedName name="UseNatInc" localSheetId="0">[47]Control!#REF!</definedName>
    <definedName name="UseNatInc">[47]Control!#REF!</definedName>
    <definedName name="UseRurUrb">[47]Control!$B$16</definedName>
    <definedName name="UseYard" localSheetId="1">'[64]M-Penetration'!#REF!</definedName>
    <definedName name="UseYard" localSheetId="0">'[65]M-Penetration'!#REF!</definedName>
    <definedName name="UseYard">'[66]M-Penetration'!#REF!</definedName>
    <definedName name="UTIL">#N/A</definedName>
    <definedName name="v" localSheetId="0">#REF!</definedName>
    <definedName name="v">#REF!</definedName>
    <definedName name="VACADS" localSheetId="1">'[124]sal-ann'!#REF!</definedName>
    <definedName name="VACADS" localSheetId="0">'[125]sal-ann'!#REF!</definedName>
    <definedName name="VACADS">'[126]sal-ann'!#REF!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s">[47]Assumptions!$D$174</definedName>
    <definedName name="VAS_IN">[102]Inputs!#REF!</definedName>
    <definedName name="VENDOR">[58]Inputs!$AA$29:$AA$38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 localSheetId="0">#REF!</definedName>
    <definedName name="VERS10">#REF!</definedName>
    <definedName name="VERS2" localSheetId="0">#REF!</definedName>
    <definedName name="VERS2">#REF!</definedName>
    <definedName name="version_number" localSheetId="1">'[25]Current Inputs'!$H$8</definedName>
    <definedName name="version_number" localSheetId="0">'[26]Current Inputs'!$H$8</definedName>
    <definedName name="version_number">'[27]Current Inputs'!$H$8</definedName>
    <definedName name="VISADATE">#N/A</definedName>
    <definedName name="VISAEXPIRY">#N/A</definedName>
    <definedName name="VISANUMBER">#N/A</definedName>
    <definedName name="voice_rev_per_sub_block" localSheetId="1">[25]Revenues!$D$132:$O$142</definedName>
    <definedName name="voice_rev_per_sub_block" localSheetId="0">[26]Revenues!$D$132:$O$142</definedName>
    <definedName name="voice_rev_per_sub_block">[27]Revenues!$D$132:$O$142</definedName>
    <definedName name="VOICECHAN_TRU" localSheetId="1">[11]Capex!#REF!</definedName>
    <definedName name="VOICECHAN_TRU" localSheetId="0">[34]Capex!#REF!</definedName>
    <definedName name="VOICECHAN_TRU">[13]Capex!#REF!</definedName>
    <definedName name="VOL">#N/A</definedName>
    <definedName name="WACC" localSheetId="0">#REF!</definedName>
    <definedName name="WACC">#REF!</definedName>
    <definedName name="WACC_sen" localSheetId="0">#REF!</definedName>
    <definedName name="WACC_sen">#REF!</definedName>
    <definedName name="Wataniya" localSheetId="0" hidden="1">[127]PROD!#REF!</definedName>
    <definedName name="Wataniya" hidden="1">[127]PROD!#REF!</definedName>
    <definedName name="wcdma_carrier" localSheetId="1">'[25]UMTS Capex'!$D$23</definedName>
    <definedName name="wcdma_carrier" localSheetId="0">'[26]UMTS Capex'!$D$23</definedName>
    <definedName name="wcdma_carrier">'[27]UMTS Capex'!$D$23</definedName>
    <definedName name="wcdma_microcell" localSheetId="1">'[25]UMTS Capex'!$D$25</definedName>
    <definedName name="wcdma_microcell" localSheetId="0">'[26]UMTS Capex'!$D$25</definedName>
    <definedName name="wcdma_microcell">'[27]UMTS Capex'!$D$25</definedName>
    <definedName name="wcdma_omni_base" localSheetId="1">'[25]UMTS Capex'!$D$21</definedName>
    <definedName name="wcdma_omni_base" localSheetId="0">'[26]UMTS Capex'!$D$21</definedName>
    <definedName name="wcdma_omni_base">'[27]UMTS Capex'!$D$21</definedName>
    <definedName name="wcdma_tri_base" localSheetId="1">'[25]UMTS Capex'!$D$22</definedName>
    <definedName name="wcdma_tri_base" localSheetId="0">'[26]UMTS Capex'!$D$22</definedName>
    <definedName name="wcdma_tri_base">'[27]UMTS Capex'!$D$22</definedName>
    <definedName name="wcdma_tri_carrier" localSheetId="1">'[25]UMTS Capex'!$D$24</definedName>
    <definedName name="wcdma_tri_carrier" localSheetId="0">'[26]UMTS Capex'!$D$24</definedName>
    <definedName name="wcdma_tri_carrier">'[27]UMTS Capex'!$D$24</definedName>
    <definedName name="WI0" localSheetId="0">#REF!</definedName>
    <definedName name="WI0">#REF!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[128]Sheet1!$A:$IV</definedName>
    <definedName name="y">#REF!</definedName>
    <definedName name="YA">#REF!</definedName>
    <definedName name="YA_Disposed">#REF!</definedName>
    <definedName name="YA_of_Tranferor">[40]Trans!#REF!</definedName>
    <definedName name="YA_of_Transferor">[40]Trans!#REF!</definedName>
    <definedName name="YA_Purchased">#REF!</definedName>
    <definedName name="YA_transferred_in">[40]Trans!#REF!</definedName>
    <definedName name="year" localSheetId="1">[74]Cover!$N$2</definedName>
    <definedName name="year" localSheetId="0">[75]Cover!$N$2</definedName>
    <definedName name="year">[76]Cover!$N$2</definedName>
    <definedName name="year_end_other_debt" localSheetId="1">'[25]Funds and Valuation'!$E$83:$P$83</definedName>
    <definedName name="year_end_other_debt" localSheetId="0">'[26]Funds and Valuation'!$E$83:$P$83</definedName>
    <definedName name="year_end_other_debt">'[27]Funds and Valuation'!$E$83:$P$83</definedName>
    <definedName name="year_end_supplier_credit" localSheetId="1">'[25]Funds and Valuation'!$E$76:$P$76</definedName>
    <definedName name="year_end_supplier_credit" localSheetId="0">'[26]Funds and Valuation'!$E$76:$P$76</definedName>
    <definedName name="year_end_supplier_credit">'[27]Funds and Valuation'!$E$76:$P$76</definedName>
    <definedName name="yearheader" localSheetId="1">'[78]Front Sheet'!$F$17</definedName>
    <definedName name="yearheader" localSheetId="0">'[79]Front Sheet'!$F$17</definedName>
    <definedName name="yearheader">'[80]Front Sheet'!$F$17</definedName>
    <definedName name="YesNo" localSheetId="0">[129]Sys!#REF!</definedName>
    <definedName name="YesNo">[129]Sys!#REF!</definedName>
    <definedName name="you">'[55]tax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[94]_配置步骤!$C$19</definedName>
  </definedNames>
  <calcPr calcId="162913" concurrentCalc="0"/>
</workbook>
</file>

<file path=xl/calcChain.xml><?xml version="1.0" encoding="utf-8"?>
<calcChain xmlns="http://schemas.openxmlformats.org/spreadsheetml/2006/main">
  <c r="B5" i="33" l="1"/>
  <c r="C5" i="33"/>
  <c r="D5" i="33"/>
  <c r="E5" i="33"/>
  <c r="F5" i="33"/>
  <c r="G5" i="33"/>
  <c r="H5" i="33"/>
  <c r="I5" i="33"/>
  <c r="H20" i="33"/>
  <c r="G30" i="33"/>
  <c r="D23" i="33"/>
  <c r="B83" i="33"/>
  <c r="B79" i="33"/>
  <c r="B86" i="33"/>
  <c r="B62" i="33"/>
  <c r="B44" i="33"/>
  <c r="F83" i="33"/>
  <c r="F86" i="33"/>
  <c r="F72" i="33"/>
  <c r="F51" i="33"/>
  <c r="F69" i="33"/>
  <c r="F37" i="33"/>
  <c r="F15" i="33"/>
  <c r="I23" i="33"/>
  <c r="G27" i="33"/>
  <c r="I27" i="33"/>
  <c r="H30" i="33"/>
  <c r="E44" i="33"/>
  <c r="E93" i="33"/>
  <c r="E79" i="33"/>
  <c r="E90" i="33"/>
  <c r="E76" i="33"/>
  <c r="E34" i="33"/>
  <c r="E58" i="33"/>
  <c r="E51" i="33"/>
  <c r="H27" i="33"/>
  <c r="E37" i="33"/>
  <c r="C93" i="33"/>
  <c r="C79" i="33"/>
  <c r="C90" i="33"/>
  <c r="C76" i="33"/>
  <c r="C65" i="33"/>
  <c r="C69" i="33"/>
  <c r="C62" i="33"/>
  <c r="C44" i="33"/>
  <c r="C37" i="33"/>
  <c r="C41" i="33"/>
  <c r="C9" i="33"/>
  <c r="G9" i="33"/>
  <c r="H9" i="33"/>
  <c r="C15" i="33"/>
  <c r="G15" i="33"/>
  <c r="H15" i="33"/>
  <c r="C20" i="33"/>
  <c r="G20" i="33"/>
  <c r="C27" i="33"/>
  <c r="F34" i="33"/>
  <c r="B41" i="33"/>
  <c r="E20" i="33"/>
  <c r="F48" i="33"/>
  <c r="G93" i="33"/>
  <c r="G79" i="33"/>
  <c r="G65" i="33"/>
  <c r="G62" i="33"/>
  <c r="G55" i="33"/>
  <c r="G76" i="33"/>
  <c r="G37" i="33"/>
  <c r="G90" i="33"/>
  <c r="G51" i="33"/>
  <c r="G48" i="33"/>
  <c r="G41" i="33"/>
  <c r="G34" i="33"/>
  <c r="H86" i="33"/>
  <c r="H83" i="33"/>
  <c r="H65" i="33"/>
  <c r="H58" i="33"/>
  <c r="H76" i="33"/>
  <c r="H62" i="33"/>
  <c r="H51" i="33"/>
  <c r="H48" i="33"/>
  <c r="H34" i="33"/>
  <c r="D93" i="33"/>
  <c r="D79" i="33"/>
  <c r="D72" i="33"/>
  <c r="D90" i="33"/>
  <c r="D76" i="33"/>
  <c r="D69" i="33"/>
  <c r="D44" i="33"/>
  <c r="D37" i="33"/>
  <c r="D30" i="33"/>
  <c r="D41" i="33"/>
  <c r="D34" i="33"/>
  <c r="I93" i="33"/>
  <c r="I79" i="33"/>
  <c r="I90" i="33"/>
  <c r="I76" i="33"/>
  <c r="I65" i="33"/>
  <c r="I51" i="33"/>
  <c r="I55" i="33"/>
  <c r="I44" i="33"/>
  <c r="I30" i="33"/>
  <c r="I48" i="33"/>
  <c r="I41" i="33"/>
  <c r="B9" i="33"/>
  <c r="F9" i="33"/>
  <c r="D15" i="33"/>
  <c r="I15" i="33"/>
  <c r="D20" i="33"/>
  <c r="I20" i="33"/>
  <c r="C23" i="33"/>
  <c r="G23" i="33"/>
  <c r="H23" i="33"/>
  <c r="F27" i="33"/>
  <c r="D27" i="33"/>
  <c r="C30" i="33"/>
  <c r="F41" i="33"/>
  <c r="B48" i="33"/>
  <c r="B69" i="33"/>
  <c r="B72" i="33"/>
  <c r="D6" i="29"/>
  <c r="E62" i="33"/>
  <c r="F58" i="33"/>
  <c r="B58" i="33"/>
  <c r="E15" i="33"/>
  <c r="I58" i="33"/>
  <c r="I83" i="33"/>
  <c r="I86" i="33"/>
  <c r="D51" i="33"/>
  <c r="D83" i="33"/>
  <c r="D86" i="33"/>
  <c r="H37" i="33"/>
  <c r="H69" i="33"/>
  <c r="H93" i="33"/>
  <c r="G83" i="33"/>
  <c r="G72" i="33"/>
  <c r="F23" i="33"/>
  <c r="E9" i="33"/>
  <c r="C34" i="33"/>
  <c r="C51" i="33"/>
  <c r="C83" i="33"/>
  <c r="C72" i="33"/>
  <c r="E41" i="33"/>
  <c r="E69" i="33"/>
  <c r="E83" i="33"/>
  <c r="E86" i="33"/>
  <c r="B34" i="33"/>
  <c r="F30" i="33"/>
  <c r="B27" i="33"/>
  <c r="E23" i="33"/>
  <c r="F20" i="33"/>
  <c r="D9" i="33"/>
  <c r="F44" i="33"/>
  <c r="F65" i="33"/>
  <c r="F90" i="33"/>
  <c r="B55" i="33"/>
  <c r="B65" i="33"/>
  <c r="B93" i="33"/>
  <c r="B76" i="33"/>
  <c r="I34" i="33"/>
  <c r="D55" i="33"/>
  <c r="D58" i="33"/>
  <c r="H44" i="33"/>
  <c r="H72" i="33"/>
  <c r="G69" i="33"/>
  <c r="B30" i="33"/>
  <c r="B23" i="33"/>
  <c r="C55" i="33"/>
  <c r="C58" i="33"/>
  <c r="E65" i="33"/>
  <c r="E48" i="33"/>
  <c r="B20" i="33"/>
  <c r="F55" i="33"/>
  <c r="F79" i="33"/>
  <c r="B37" i="33"/>
  <c r="E30" i="33"/>
  <c r="D48" i="33"/>
  <c r="I37" i="33"/>
  <c r="I62" i="33"/>
  <c r="I69" i="33"/>
  <c r="I72" i="33"/>
  <c r="D62" i="33"/>
  <c r="D65" i="33"/>
  <c r="H41" i="33"/>
  <c r="H55" i="33"/>
  <c r="H90" i="33"/>
  <c r="H79" i="33"/>
  <c r="G44" i="33"/>
  <c r="G58" i="33"/>
  <c r="G86" i="33"/>
  <c r="F62" i="33"/>
  <c r="C48" i="33"/>
  <c r="C86" i="33"/>
  <c r="E27" i="33"/>
  <c r="E55" i="33"/>
  <c r="E72" i="33"/>
  <c r="B15" i="33"/>
  <c r="I9" i="33"/>
  <c r="F93" i="33"/>
  <c r="F76" i="33"/>
  <c r="B51" i="33"/>
  <c r="B90" i="33"/>
</calcChain>
</file>

<file path=xl/sharedStrings.xml><?xml version="1.0" encoding="utf-8"?>
<sst xmlns="http://schemas.openxmlformats.org/spreadsheetml/2006/main" count="254" uniqueCount="72">
  <si>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</si>
  <si>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</si>
  <si>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</si>
  <si>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</si>
  <si>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</si>
  <si>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</si>
  <si>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</si>
  <si>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</si>
  <si>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</si>
  <si>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</si>
  <si>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</si>
  <si>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</si>
  <si>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</si>
  <si>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</si>
  <si>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</si>
  <si>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</si>
  <si>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</si>
  <si>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</si>
  <si>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</si>
  <si>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</si>
  <si>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</si>
  <si>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ARPU-Net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</si>
  <si>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</si>
  <si>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</si>
  <si>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</si>
  <si>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</si>
  <si>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</si>
  <si>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</si>
  <si>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</si>
  <si>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</si>
  <si>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</si>
  <si>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</si>
  <si>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</si>
  <si>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</si>
  <si>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</si>
  <si>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</si>
  <si>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</si>
  <si>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</si>
  <si>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</si>
  <si>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</si>
  <si>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</si>
  <si>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</si>
  <si>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</si>
  <si>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</si>
  <si>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</si>
  <si>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</si>
  <si>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</si>
  <si>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</si>
  <si>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</si>
  <si>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</si>
  <si>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Q3 2017</t>
  </si>
  <si>
    <t>Q4 2017</t>
  </si>
  <si>
    <t>Q1 2018</t>
  </si>
  <si>
    <t>Q2 2018</t>
  </si>
  <si>
    <t>Q3 2018</t>
  </si>
  <si>
    <t>Q4 2018</t>
  </si>
  <si>
    <t>Q1 2019</t>
  </si>
  <si>
    <t>Consolidated Customer Status as at 31st March 2019</t>
  </si>
  <si>
    <t xml:space="preserve">       Operating Results  by Operations in QR Millions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</si>
  <si>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</si>
  <si>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</si>
  <si>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</si>
  <si>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</si>
  <si>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</si>
  <si>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</si>
  <si>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</si>
  <si>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</si>
  <si>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</si>
  <si>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</si>
  <si>
    <t xml:space="preserve"> 2.  Upfront commision netting off in Q4 2018 for Iraq, Oman and Myanmar are reallocated for all four quarters of 2018</t>
  </si>
  <si>
    <t>3M 2019</t>
  </si>
  <si>
    <t>3M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</si>
</sst>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&quot;$&quot;* #,##0_);[Red]&quot;$&quot;* \(#,##0\)"/>
    <numFmt numFmtId="171" formatCode="&quot;Revised&quot;\ m/d/yy\ h:mm"/>
    <numFmt numFmtId="172" formatCode="d\.mmm"/>
    <numFmt numFmtId="173" formatCode="_(* #,##0.0_)\ \ ;_(* \(#,##0.0\)\ \ ;_(* &quot;-&quot;??_);_(@_)"/>
    <numFmt numFmtId="174" formatCode="_(&quot;$&quot;* #,##0.0_);_(&quot;$&quot;* \(#,##0.0\);_(&quot;$&quot;* &quot;-  &quot;_);_(@_)"/>
    <numFmt numFmtId="175" formatCode="#,##0&quot; F&quot;_);[Red]\(#,##0&quot; F&quot;\)"/>
    <numFmt numFmtId="176" formatCode=".0."/>
    <numFmt numFmtId="177" formatCode="0\ ;\ \(0\)"/>
    <numFmt numFmtId="178" formatCode="&quot;$&quot;* ##0.0\ ;&quot;$&quot;* \(##0.0\);&quot;$&quot;* &quot;N/A &quot;"/>
    <numFmt numFmtId="179" formatCode="0.0\p;\(0.0\)\p"/>
    <numFmt numFmtId="180" formatCode="&quot;$&quot;#,##0;[Red]\-&quot;$&quot;#,##0"/>
    <numFmt numFmtId="181" formatCode="0.00&quot;  &quot;"/>
    <numFmt numFmtId="182" formatCode="0.0000%"/>
    <numFmt numFmtId="183" formatCode="#,##0.000"/>
    <numFmt numFmtId="184" formatCode="mmmm\ d\,\ yyyy"/>
    <numFmt numFmtId="185" formatCode="yy/m"/>
    <numFmt numFmtId="186" formatCode="_-* #,##0\ _D_M_-;\-* #,##0\ _D_M_-;_-* &quot;-&quot;\ _D_M_-;_-@_-"/>
    <numFmt numFmtId="187" formatCode="_-* #,##0.00\ _D_M_-;\-* #,##0.00\ _D_M_-;_-* &quot;-&quot;??\ _D_M_-;_-@_-"/>
    <numFmt numFmtId="188" formatCode="&quot;$&quot;#,##0.00;[Red]\-&quot;$&quot;#,##0.00"/>
    <numFmt numFmtId="189" formatCode="_([$€]* #,##0.00_);_([$€]* \(#,##0.00\);_([$€]* &quot;-&quot;??_);_(@_)"/>
    <numFmt numFmtId="190" formatCode="0.00_)"/>
    <numFmt numFmtId="191" formatCode="#,##0.0\ \ ;[Red]\(#,##0.0\)"/>
    <numFmt numFmtId="192" formatCode="#,##0.00\ \ ;[Red]\(#,##0.00\)"/>
    <numFmt numFmtId="193" formatCode="00000"/>
    <numFmt numFmtId="194" formatCode="0.0000&quot;  &quot;"/>
    <numFmt numFmtId="195" formatCode="_-&quot;$&quot;* #,##0_-;\-&quot;$&quot;* #,##0_-;_-&quot;$&quot;* &quot;-&quot;_-;_-@_-"/>
    <numFmt numFmtId="196" formatCode=";;*__)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0.0%"/>
    <numFmt numFmtId="200" formatCode="#,##0.0_);\(#,##0.0\)"/>
    <numFmt numFmtId="201" formatCode="0.0"/>
    <numFmt numFmtId="202" formatCode="_-* #,##0.00_-;_-* #,##0.00\-;_-* &quot;-&quot;??_-;_-@_-"/>
    <numFmt numFmtId="203" formatCode="_-&quot;$&quot;\ * #,##0.00_-;_-&quot;$&quot;\ * #,##0.00\-;_-&quot;$&quot;\ * &quot;-&quot;??_-;_-@_-"/>
    <numFmt numFmtId="204" formatCode="_-* #,##0.00\ _€_-;\-* #,##0.00\ _€_-;_-* &quot;-&quot;??\ _€_-;_-@_-"/>
    <numFmt numFmtId="205" formatCode="0.000%"/>
    <numFmt numFmtId="206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49">
    <xf numFmtId="0" fontId="0" fillId="0" borderId="0"/>
    <xf numFmtId="167" fontId="15" fillId="0" borderId="0" applyFont="0" applyFill="0" applyBorder="0" applyAlignment="0" applyProtection="0"/>
    <xf numFmtId="0" fontId="15" fillId="0" borderId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8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65" fontId="15" fillId="0" borderId="0" applyFont="0" applyFill="0" applyBorder="0" applyAlignment="0" applyProtection="0"/>
    <xf numFmtId="180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81" fontId="15" fillId="0" borderId="0">
      <alignment horizontal="center"/>
    </xf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28" fillId="4" borderId="0" applyFont="0" applyBorder="0"/>
    <xf numFmtId="184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5" fontId="19" fillId="0" borderId="0" applyFont="0" applyFill="0" applyBorder="0" applyProtection="0">
      <alignment horizontal="centerContinuous"/>
    </xf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89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0" borderId="4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37" fontId="37" fillId="0" borderId="0"/>
    <xf numFmtId="190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91" fontId="40" fillId="0" borderId="0" applyFont="0" applyFill="0" applyBorder="0" applyAlignment="0" applyProtection="0">
      <alignment horizontal="right"/>
    </xf>
    <xf numFmtId="192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93" fontId="28" fillId="0" borderId="0" applyFont="0" applyFill="0" applyBorder="0" applyAlignment="0" applyProtection="0"/>
    <xf numFmtId="19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93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5" fontId="15" fillId="0" borderId="0" applyFill="0" applyBorder="0" applyAlignment="0"/>
    <xf numFmtId="195" fontId="15" fillId="0" borderId="0" applyFill="0" applyBorder="0" applyAlignment="0"/>
    <xf numFmtId="196" fontId="18" fillId="0" borderId="0" applyFont="0" applyFill="0" applyBorder="0" applyAlignment="0" applyProtection="0"/>
    <xf numFmtId="0" fontId="53" fillId="3" borderId="0">
      <alignment horizont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/>
    <xf numFmtId="9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168" fontId="7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7" applyNumberFormat="0" applyFill="0" applyAlignment="0" applyProtection="0"/>
    <xf numFmtId="0" fontId="74" fillId="0" borderId="28" applyNumberFormat="0" applyFill="0" applyAlignment="0" applyProtection="0"/>
    <xf numFmtId="0" fontId="75" fillId="0" borderId="29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30" applyNumberFormat="0" applyAlignment="0" applyProtection="0"/>
    <xf numFmtId="0" fontId="80" fillId="21" borderId="31" applyNumberFormat="0" applyAlignment="0" applyProtection="0"/>
    <xf numFmtId="0" fontId="81" fillId="21" borderId="30" applyNumberFormat="0" applyAlignment="0" applyProtection="0"/>
    <xf numFmtId="0" fontId="82" fillId="0" borderId="32" applyNumberFormat="0" applyFill="0" applyAlignment="0" applyProtection="0"/>
    <xf numFmtId="0" fontId="83" fillId="22" borderId="33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5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203" fontId="88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88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88" fillId="0" borderId="0" applyFont="0" applyFill="0" applyBorder="0" applyAlignment="0" applyProtection="0"/>
    <xf numFmtId="15" fontId="21" fillId="0" borderId="14">
      <protection locked="0"/>
    </xf>
    <xf numFmtId="0" fontId="4" fillId="0" borderId="0"/>
    <xf numFmtId="0" fontId="4" fillId="23" borderId="34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204" fontId="2" fillId="0" borderId="0" applyFont="0" applyFill="0" applyBorder="0" applyAlignment="0" applyProtection="0"/>
    <xf numFmtId="0" fontId="2" fillId="23" borderId="34" applyNumberFormat="0" applyFont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202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3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90" fillId="0" borderId="0" applyFont="0" applyFill="0" applyBorder="0" applyAlignment="0" applyProtection="0"/>
    <xf numFmtId="0" fontId="1" fillId="0" borderId="0"/>
    <xf numFmtId="0" fontId="1" fillId="23" borderId="34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203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248">
    <xf numFmtId="0" fontId="0" fillId="0" borderId="0" xfId="0"/>
    <xf numFmtId="0" fontId="16" fillId="0" borderId="0" xfId="0" applyFont="1"/>
    <xf numFmtId="168" fontId="16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7" fillId="15" borderId="1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2" fillId="15" borderId="1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62" fillId="15" borderId="1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37" fontId="63" fillId="15" borderId="10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4" xfId="200" applyNumberFormat="1" applyFont="1" applyFill="1" applyBorder="1"/>
    <xf numFmtId="37" fontId="63" fillId="15" borderId="12" xfId="200" applyNumberFormat="1" applyFont="1" applyFill="1" applyBorder="1"/>
    <xf numFmtId="167" fontId="61" fillId="0" borderId="0" xfId="1" applyFont="1" applyFill="1" applyBorder="1"/>
    <xf numFmtId="167" fontId="60" fillId="0" borderId="9" xfId="1" applyFont="1" applyBorder="1"/>
    <xf numFmtId="167" fontId="62" fillId="15" borderId="10" xfId="1" applyFont="1" applyFill="1" applyBorder="1"/>
    <xf numFmtId="167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37" fontId="66" fillId="15" borderId="1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8" fontId="65" fillId="16" borderId="0" xfId="1" applyNumberFormat="1" applyFont="1" applyFill="1" applyBorder="1"/>
    <xf numFmtId="168" fontId="66" fillId="15" borderId="10" xfId="1" applyNumberFormat="1" applyFont="1" applyFill="1" applyBorder="1"/>
    <xf numFmtId="0" fontId="64" fillId="16" borderId="13" xfId="200" applyFont="1" applyFill="1" applyBorder="1" applyAlignment="1">
      <alignment horizontal="left" indent="1"/>
    </xf>
    <xf numFmtId="168" fontId="64" fillId="16" borderId="14" xfId="1" applyNumberFormat="1" applyFont="1" applyFill="1" applyBorder="1"/>
    <xf numFmtId="168" fontId="67" fillId="15" borderId="15" xfId="1" applyNumberFormat="1" applyFont="1" applyFill="1" applyBorder="1"/>
    <xf numFmtId="37" fontId="61" fillId="0" borderId="16" xfId="200" applyNumberFormat="1" applyFont="1" applyFill="1" applyBorder="1"/>
    <xf numFmtId="37" fontId="62" fillId="15" borderId="17" xfId="200" applyNumberFormat="1" applyFont="1" applyFill="1" applyBorder="1"/>
    <xf numFmtId="0" fontId="60" fillId="0" borderId="13" xfId="200" applyFont="1" applyBorder="1" applyAlignment="1">
      <alignment horizontal="left" indent="1"/>
    </xf>
    <xf numFmtId="37" fontId="60" fillId="0" borderId="14" xfId="200" applyNumberFormat="1" applyFont="1" applyFill="1" applyBorder="1"/>
    <xf numFmtId="37" fontId="63" fillId="15" borderId="15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37" fontId="62" fillId="15" borderId="8" xfId="200" applyNumberFormat="1" applyFont="1" applyFill="1" applyBorder="1"/>
    <xf numFmtId="168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200" fontId="70" fillId="0" borderId="0" xfId="200" applyNumberFormat="1" applyFont="1" applyFill="1" applyBorder="1"/>
    <xf numFmtId="200" fontId="57" fillId="15" borderId="10" xfId="200" applyNumberFormat="1" applyFont="1" applyFill="1" applyBorder="1"/>
    <xf numFmtId="167" fontId="57" fillId="15" borderId="10" xfId="1" applyFont="1" applyFill="1" applyBorder="1"/>
    <xf numFmtId="0" fontId="55" fillId="0" borderId="11" xfId="200" applyFont="1" applyBorder="1" applyAlignment="1">
      <alignment horizontal="left" indent="1"/>
    </xf>
    <xf numFmtId="200" fontId="57" fillId="15" borderId="12" xfId="200" applyNumberFormat="1" applyFont="1" applyFill="1" applyBorder="1"/>
    <xf numFmtId="200" fontId="70" fillId="0" borderId="7" xfId="200" applyNumberFormat="1" applyFont="1" applyFill="1" applyBorder="1"/>
    <xf numFmtId="200" fontId="57" fillId="15" borderId="17" xfId="200" applyNumberFormat="1" applyFont="1" applyFill="1" applyBorder="1"/>
    <xf numFmtId="0" fontId="55" fillId="0" borderId="11" xfId="200" applyFont="1" applyBorder="1"/>
    <xf numFmtId="200" fontId="70" fillId="0" borderId="4" xfId="200" applyNumberFormat="1" applyFont="1" applyFill="1" applyBorder="1"/>
    <xf numFmtId="0" fontId="57" fillId="15" borderId="12" xfId="200" applyFont="1" applyFill="1" applyBorder="1"/>
    <xf numFmtId="200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200" fontId="57" fillId="15" borderId="8" xfId="200" applyNumberFormat="1" applyFont="1" applyFill="1" applyBorder="1"/>
    <xf numFmtId="201" fontId="55" fillId="0" borderId="0" xfId="200" applyNumberFormat="1" applyFont="1"/>
    <xf numFmtId="0" fontId="55" fillId="0" borderId="0" xfId="200" applyFont="1" applyBorder="1" applyAlignment="1">
      <alignment horizontal="left" indent="1"/>
    </xf>
    <xf numFmtId="201" fontId="55" fillId="0" borderId="0" xfId="200" applyNumberFormat="1" applyFont="1" applyBorder="1"/>
    <xf numFmtId="167" fontId="70" fillId="0" borderId="0" xfId="1" applyFont="1" applyFill="1" applyBorder="1"/>
    <xf numFmtId="0" fontId="59" fillId="0" borderId="19" xfId="200" applyFont="1" applyFill="1" applyBorder="1" applyAlignment="1">
      <alignment horizontal="left"/>
    </xf>
    <xf numFmtId="37" fontId="68" fillId="0" borderId="20" xfId="200" applyNumberFormat="1" applyFont="1" applyFill="1" applyBorder="1"/>
    <xf numFmtId="37" fontId="63" fillId="15" borderId="18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8" fontId="61" fillId="0" borderId="0" xfId="1" applyNumberFormat="1" applyFont="1" applyBorder="1"/>
    <xf numFmtId="169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167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8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9" fontId="0" fillId="0" borderId="22" xfId="0" applyNumberFormat="1" applyBorder="1"/>
    <xf numFmtId="168" fontId="0" fillId="0" borderId="22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9" fontId="0" fillId="0" borderId="22" xfId="0" applyNumberFormat="1" applyBorder="1"/>
    <xf numFmtId="0" fontId="54" fillId="0" borderId="21" xfId="0" applyFont="1" applyBorder="1" applyAlignment="1">
      <alignment horizontal="center" vertical="center" wrapText="1"/>
    </xf>
    <xf numFmtId="168" fontId="16" fillId="0" borderId="23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8" fontId="55" fillId="0" borderId="0" xfId="1" applyNumberFormat="1" applyFont="1" applyBorder="1"/>
    <xf numFmtId="0" fontId="61" fillId="0" borderId="11" xfId="200" applyFont="1" applyBorder="1" applyAlignment="1">
      <alignment horizontal="left" indent="1"/>
    </xf>
    <xf numFmtId="0" fontId="0" fillId="0" borderId="0" xfId="0"/>
    <xf numFmtId="168" fontId="0" fillId="0" borderId="0" xfId="1" applyNumberFormat="1" applyFont="1" applyFill="1"/>
    <xf numFmtId="169" fontId="0" fillId="0" borderId="0" xfId="1" applyNumberFormat="1" applyFont="1"/>
    <xf numFmtId="168" fontId="0" fillId="0" borderId="0" xfId="1" applyNumberFormat="1" applyFont="1"/>
    <xf numFmtId="0" fontId="0" fillId="0" borderId="0" xfId="0" applyFill="1"/>
    <xf numFmtId="200" fontId="70" fillId="0" borderId="24" xfId="200" applyNumberFormat="1" applyFont="1" applyFill="1" applyBorder="1"/>
    <xf numFmtId="0" fontId="60" fillId="0" borderId="9" xfId="200" applyFont="1" applyFill="1" applyBorder="1"/>
    <xf numFmtId="0" fontId="60" fillId="0" borderId="13" xfId="200" applyFont="1" applyFill="1" applyBorder="1" applyAlignment="1">
      <alignment horizontal="left" indent="1"/>
    </xf>
    <xf numFmtId="168" fontId="60" fillId="0" borderId="14" xfId="1" applyNumberFormat="1" applyFont="1" applyFill="1" applyBorder="1"/>
    <xf numFmtId="168" fontId="63" fillId="15" borderId="15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200" fontId="70" fillId="0" borderId="25" xfId="200" applyNumberFormat="1" applyFont="1" applyFill="1" applyBorder="1"/>
    <xf numFmtId="37" fontId="61" fillId="0" borderId="4" xfId="200" applyNumberFormat="1" applyFont="1" applyFill="1" applyBorder="1"/>
    <xf numFmtId="37" fontId="61" fillId="0" borderId="24" xfId="200" applyNumberFormat="1" applyFont="1" applyFill="1" applyBorder="1"/>
    <xf numFmtId="9" fontId="55" fillId="0" borderId="0" xfId="148" applyFont="1" applyBorder="1"/>
    <xf numFmtId="168" fontId="61" fillId="0" borderId="0" xfId="1" applyNumberFormat="1" applyFont="1" applyFill="1" applyBorder="1"/>
    <xf numFmtId="168" fontId="62" fillId="15" borderId="10" xfId="1" applyNumberFormat="1" applyFont="1" applyFill="1" applyBorder="1"/>
    <xf numFmtId="0" fontId="58" fillId="15" borderId="26" xfId="200" applyFont="1" applyFill="1" applyBorder="1" applyAlignment="1">
      <alignment horizontal="center" vertical="center"/>
    </xf>
    <xf numFmtId="168" fontId="63" fillId="15" borderId="12" xfId="1" applyNumberFormat="1" applyFont="1" applyFill="1" applyBorder="1"/>
    <xf numFmtId="168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8" fontId="60" fillId="0" borderId="0" xfId="1" applyNumberFormat="1" applyFont="1" applyFill="1" applyBorder="1"/>
    <xf numFmtId="168" fontId="63" fillId="15" borderId="10" xfId="1" applyNumberFormat="1" applyFont="1" applyFill="1" applyBorder="1"/>
    <xf numFmtId="168" fontId="61" fillId="0" borderId="24" xfId="1" applyNumberFormat="1" applyFont="1" applyFill="1" applyBorder="1"/>
    <xf numFmtId="37" fontId="61" fillId="0" borderId="25" xfId="200" applyNumberFormat="1" applyFont="1" applyFill="1" applyBorder="1"/>
    <xf numFmtId="199" fontId="55" fillId="0" borderId="0" xfId="148" applyNumberFormat="1" applyFont="1" applyFill="1"/>
    <xf numFmtId="199" fontId="57" fillId="0" borderId="0" xfId="148" applyNumberFormat="1" applyFont="1" applyFill="1" applyAlignment="1">
      <alignment horizontal="center" vertical="center"/>
    </xf>
    <xf numFmtId="168" fontId="55" fillId="0" borderId="0" xfId="1" applyNumberFormat="1" applyFont="1"/>
    <xf numFmtId="168" fontId="55" fillId="0" borderId="0" xfId="1" applyNumberFormat="1" applyFont="1" applyFill="1"/>
    <xf numFmtId="168" fontId="57" fillId="0" borderId="0" xfId="1" applyNumberFormat="1" applyFont="1" applyFill="1" applyAlignment="1">
      <alignment horizontal="center" vertical="center"/>
    </xf>
    <xf numFmtId="169" fontId="70" fillId="0" borderId="0" xfId="1" applyNumberFormat="1" applyFont="1" applyFill="1" applyBorder="1"/>
    <xf numFmtId="205" fontId="55" fillId="0" borderId="0" xfId="101" applyNumberFormat="1" applyFont="1" applyFill="1"/>
    <xf numFmtId="205" fontId="55" fillId="0" borderId="0" xfId="101" applyNumberFormat="1" applyFont="1"/>
    <xf numFmtId="0" fontId="57" fillId="15" borderId="36" xfId="200" applyFont="1" applyFill="1" applyBorder="1" applyAlignment="1">
      <alignment vertical="center"/>
    </xf>
    <xf numFmtId="0" fontId="58" fillId="15" borderId="37" xfId="200" applyFont="1" applyFill="1" applyBorder="1" applyAlignment="1">
      <alignment horizontal="center" vertical="center"/>
    </xf>
    <xf numFmtId="0" fontId="58" fillId="15" borderId="38" xfId="200" applyFont="1" applyFill="1" applyBorder="1" applyAlignment="1">
      <alignment horizontal="center" vertical="center"/>
    </xf>
    <xf numFmtId="205" fontId="55" fillId="0" borderId="0" xfId="101" applyNumberFormat="1" applyFont="1" applyAlignment="1">
      <alignment horizontal="centerContinuous" vertical="center" wrapText="1"/>
    </xf>
    <xf numFmtId="205" fontId="55" fillId="0" borderId="0" xfId="101" applyNumberFormat="1" applyFont="1" applyAlignment="1">
      <alignment horizontal="center" vertical="center"/>
    </xf>
    <xf numFmtId="0" fontId="55" fillId="16" borderId="39" xfId="200" applyFont="1" applyFill="1" applyBorder="1"/>
    <xf numFmtId="0" fontId="55" fillId="16" borderId="16" xfId="200" applyFont="1" applyFill="1" applyBorder="1" applyAlignment="1">
      <alignment horizontal="center"/>
    </xf>
    <xf numFmtId="0" fontId="57" fillId="15" borderId="16" xfId="200" applyFont="1" applyFill="1" applyBorder="1" applyAlignment="1">
      <alignment horizontal="center"/>
    </xf>
    <xf numFmtId="0" fontId="57" fillId="15" borderId="40" xfId="200" applyFont="1" applyFill="1" applyBorder="1" applyAlignment="1">
      <alignment horizontal="center"/>
    </xf>
    <xf numFmtId="205" fontId="55" fillId="0" borderId="0" xfId="101" applyNumberFormat="1" applyFont="1" applyFill="1" applyBorder="1"/>
    <xf numFmtId="205" fontId="55" fillId="0" borderId="0" xfId="101" applyNumberFormat="1" applyFont="1" applyFill="1" applyAlignment="1">
      <alignment horizontal="right"/>
    </xf>
    <xf numFmtId="0" fontId="55" fillId="16" borderId="13" xfId="200" applyFont="1" applyFill="1" applyBorder="1"/>
    <xf numFmtId="0" fontId="55" fillId="16" borderId="14" xfId="200" applyFont="1" applyFill="1" applyBorder="1" applyAlignment="1">
      <alignment horizontal="center"/>
    </xf>
    <xf numFmtId="0" fontId="57" fillId="15" borderId="14" xfId="200" applyFont="1" applyFill="1" applyBorder="1" applyAlignment="1">
      <alignment horizontal="center"/>
    </xf>
    <xf numFmtId="0" fontId="57" fillId="15" borderId="4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200" fontId="55" fillId="16" borderId="0" xfId="200" applyNumberFormat="1" applyFont="1" applyFill="1" applyBorder="1"/>
    <xf numFmtId="206" fontId="57" fillId="15" borderId="0" xfId="200" applyNumberFormat="1" applyFont="1" applyFill="1" applyBorder="1"/>
    <xf numFmtId="200" fontId="57" fillId="15" borderId="25" xfId="200" applyNumberFormat="1" applyFont="1" applyFill="1" applyBorder="1"/>
    <xf numFmtId="0" fontId="59" fillId="16" borderId="9" xfId="200" applyFont="1" applyFill="1" applyBorder="1" applyAlignment="1">
      <alignment horizontal="left" indent="2"/>
    </xf>
    <xf numFmtId="169" fontId="55" fillId="16" borderId="0" xfId="1" applyNumberFormat="1" applyFont="1" applyFill="1" applyBorder="1"/>
    <xf numFmtId="169" fontId="58" fillId="15" borderId="0" xfId="1" applyNumberFormat="1" applyFont="1" applyFill="1" applyBorder="1"/>
    <xf numFmtId="169" fontId="58" fillId="15" borderId="25" xfId="1" applyNumberFormat="1" applyFont="1" applyFill="1" applyBorder="1"/>
    <xf numFmtId="168" fontId="55" fillId="0" borderId="0" xfId="200" applyNumberFormat="1" applyFont="1" applyFill="1"/>
    <xf numFmtId="169" fontId="55" fillId="0" borderId="0" xfId="1" applyNumberFormat="1" applyFont="1" applyFill="1" applyBorder="1"/>
    <xf numFmtId="200" fontId="55" fillId="0" borderId="0" xfId="200" applyNumberFormat="1" applyFont="1" applyFill="1"/>
    <xf numFmtId="169" fontId="58" fillId="15" borderId="25" xfId="1" applyNumberFormat="1" applyFont="1" applyFill="1" applyBorder="1" applyAlignment="1"/>
    <xf numFmtId="167" fontId="55" fillId="0" borderId="0" xfId="1" applyFont="1" applyFill="1" applyBorder="1"/>
    <xf numFmtId="0" fontId="55" fillId="0" borderId="0" xfId="200" applyFont="1" applyFill="1" applyBorder="1" applyAlignment="1">
      <alignment horizontal="left" indent="2"/>
    </xf>
    <xf numFmtId="0" fontId="91" fillId="16" borderId="9" xfId="200" applyFont="1" applyFill="1" applyBorder="1" applyAlignment="1">
      <alignment horizontal="left" indent="3"/>
    </xf>
    <xf numFmtId="9" fontId="92" fillId="16" borderId="0" xfId="101" applyNumberFormat="1" applyFont="1" applyFill="1" applyBorder="1"/>
    <xf numFmtId="9" fontId="93" fillId="15" borderId="0" xfId="101" applyNumberFormat="1" applyFont="1" applyFill="1" applyBorder="1"/>
    <xf numFmtId="9" fontId="93" fillId="15" borderId="25" xfId="101" applyNumberFormat="1" applyFont="1" applyFill="1" applyBorder="1"/>
    <xf numFmtId="0" fontId="92" fillId="0" borderId="0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16" borderId="14" xfId="200" applyFont="1" applyFill="1" applyBorder="1"/>
    <xf numFmtId="200" fontId="57" fillId="15" borderId="14" xfId="200" applyNumberFormat="1" applyFont="1" applyFill="1" applyBorder="1"/>
    <xf numFmtId="0" fontId="57" fillId="15" borderId="41" xfId="200" applyFont="1" applyFill="1" applyBorder="1"/>
    <xf numFmtId="0" fontId="59" fillId="0" borderId="9" xfId="200" applyFont="1" applyBorder="1" applyAlignment="1">
      <alignment horizontal="left" indent="1"/>
    </xf>
    <xf numFmtId="0" fontId="55" fillId="0" borderId="0" xfId="200" applyFont="1" applyBorder="1" applyAlignment="1">
      <alignment horizontal="left"/>
    </xf>
    <xf numFmtId="200" fontId="57" fillId="15" borderId="0" xfId="200" applyNumberFormat="1" applyFont="1" applyFill="1" applyBorder="1"/>
    <xf numFmtId="0" fontId="57" fillId="15" borderId="25" xfId="200" applyFont="1" applyFill="1" applyBorder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2" fillId="0" borderId="9" xfId="200" applyFont="1" applyBorder="1" applyAlignment="1">
      <alignment horizontal="left" indent="3"/>
    </xf>
    <xf numFmtId="9" fontId="92" fillId="0" borderId="0" xfId="101" applyFont="1" applyFill="1" applyBorder="1"/>
    <xf numFmtId="10" fontId="92" fillId="0" borderId="0" xfId="101" applyNumberFormat="1" applyFont="1"/>
    <xf numFmtId="0" fontId="92" fillId="0" borderId="0" xfId="200" applyFont="1"/>
    <xf numFmtId="169" fontId="57" fillId="15" borderId="0" xfId="1" applyNumberFormat="1" applyFont="1" applyFill="1" applyBorder="1"/>
    <xf numFmtId="169" fontId="57" fillId="15" borderId="25" xfId="1" applyNumberFormat="1" applyFont="1" applyFill="1" applyBorder="1" applyAlignment="1"/>
    <xf numFmtId="0" fontId="92" fillId="0" borderId="13" xfId="200" applyFont="1" applyBorder="1" applyAlignment="1">
      <alignment horizontal="left" indent="3"/>
    </xf>
    <xf numFmtId="9" fontId="92" fillId="0" borderId="14" xfId="148" applyFont="1" applyFill="1" applyBorder="1"/>
    <xf numFmtId="9" fontId="93" fillId="15" borderId="14" xfId="148" applyFont="1" applyFill="1" applyBorder="1"/>
    <xf numFmtId="9" fontId="93" fillId="15" borderId="41" xfId="148" applyFont="1" applyFill="1" applyBorder="1" applyAlignment="1"/>
    <xf numFmtId="200" fontId="57" fillId="15" borderId="16" xfId="200" applyNumberFormat="1" applyFont="1" applyFill="1" applyBorder="1"/>
    <xf numFmtId="0" fontId="57" fillId="15" borderId="40" xfId="200" applyFont="1" applyFill="1" applyBorder="1"/>
    <xf numFmtId="0" fontId="55" fillId="0" borderId="0" xfId="200" applyFont="1" applyBorder="1" applyAlignment="1">
      <alignment horizontal="left" indent="2"/>
    </xf>
    <xf numFmtId="0" fontId="92" fillId="0" borderId="0" xfId="200" applyFont="1" applyBorder="1" applyAlignment="1">
      <alignment horizontal="left" indent="3"/>
    </xf>
    <xf numFmtId="9" fontId="93" fillId="15" borderId="25" xfId="101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Border="1" applyAlignment="1">
      <alignment horizontal="right" indent="2"/>
    </xf>
    <xf numFmtId="4" fontId="94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5" fontId="55" fillId="0" borderId="0" xfId="101" applyNumberFormat="1" applyFont="1" applyBorder="1"/>
    <xf numFmtId="205" fontId="55" fillId="0" borderId="0" xfId="101" applyNumberFormat="1" applyFont="1" applyFill="1" applyBorder="1" applyAlignment="1">
      <alignment horizontal="right"/>
    </xf>
    <xf numFmtId="169" fontId="55" fillId="0" borderId="0" xfId="1" applyNumberFormat="1" applyFont="1" applyFill="1" applyBorder="1" applyAlignment="1"/>
    <xf numFmtId="169" fontId="93" fillId="15" borderId="0" xfId="1" applyNumberFormat="1" applyFont="1" applyFill="1" applyBorder="1"/>
    <xf numFmtId="169" fontId="93" fillId="15" borderId="25" xfId="1" applyNumberFormat="1" applyFont="1" applyFill="1" applyBorder="1" applyAlignment="1"/>
    <xf numFmtId="167" fontId="55" fillId="0" borderId="0" xfId="348" applyNumberFormat="1" applyFont="1" applyFill="1"/>
    <xf numFmtId="9" fontId="55" fillId="0" borderId="0" xfId="101" applyFont="1" applyFill="1"/>
    <xf numFmtId="4" fontId="55" fillId="0" borderId="0" xfId="200" applyNumberFormat="1" applyFont="1" applyBorder="1" applyAlignment="1">
      <alignment horizontal="right"/>
    </xf>
    <xf numFmtId="9" fontId="93" fillId="15" borderId="25" xfId="101" applyNumberFormat="1" applyFont="1" applyFill="1" applyBorder="1" applyAlignment="1"/>
    <xf numFmtId="4" fontId="92" fillId="0" borderId="0" xfId="101" applyNumberFormat="1" applyFont="1"/>
    <xf numFmtId="9" fontId="92" fillId="0" borderId="0" xfId="101" applyFont="1"/>
    <xf numFmtId="169" fontId="57" fillId="15" borderId="25" xfId="1" applyNumberFormat="1" applyFont="1" applyFill="1" applyBorder="1"/>
    <xf numFmtId="4" fontId="92" fillId="0" borderId="0" xfId="200" applyNumberFormat="1" applyFont="1" applyBorder="1" applyAlignment="1">
      <alignment horizontal="right" indent="3"/>
    </xf>
    <xf numFmtId="4" fontId="55" fillId="0" borderId="0" xfId="200" applyNumberFormat="1" applyFont="1" applyBorder="1" applyAlignment="1">
      <alignment horizontal="right" indent="3"/>
    </xf>
    <xf numFmtId="0" fontId="55" fillId="0" borderId="0" xfId="200" applyFont="1" applyBorder="1" applyAlignment="1">
      <alignment horizontal="left" indent="3"/>
    </xf>
    <xf numFmtId="10" fontId="55" fillId="0" borderId="0" xfId="101" applyNumberFormat="1" applyFont="1" applyFill="1" applyBorder="1"/>
    <xf numFmtId="4" fontId="92" fillId="0" borderId="0" xfId="200" applyNumberFormat="1" applyFont="1"/>
    <xf numFmtId="0" fontId="92" fillId="0" borderId="0" xfId="200" applyFont="1" applyFill="1" applyBorder="1"/>
    <xf numFmtId="10" fontId="92" fillId="0" borderId="0" xfId="101" applyNumberFormat="1" applyFont="1" applyFill="1" applyBorder="1"/>
    <xf numFmtId="0" fontId="59" fillId="0" borderId="0" xfId="200" applyFont="1" applyFill="1" applyBorder="1" applyAlignment="1">
      <alignment horizontal="center" vertical="center"/>
    </xf>
    <xf numFmtId="0" fontId="55" fillId="16" borderId="0" xfId="200" applyFont="1" applyFill="1" applyBorder="1"/>
    <xf numFmtId="0" fontId="55" fillId="0" borderId="0" xfId="200" applyFont="1" applyFill="1" applyBorder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2" fillId="16" borderId="0" xfId="101" applyFont="1" applyFill="1" applyBorder="1"/>
    <xf numFmtId="0" fontId="92" fillId="16" borderId="13" xfId="200" applyFont="1" applyFill="1" applyBorder="1" applyAlignment="1">
      <alignment horizontal="left" indent="3"/>
    </xf>
    <xf numFmtId="9" fontId="92" fillId="16" borderId="14" xfId="101" applyFont="1" applyFill="1" applyBorder="1"/>
    <xf numFmtId="9" fontId="93" fillId="15" borderId="14" xfId="101" applyNumberFormat="1" applyFont="1" applyFill="1" applyBorder="1"/>
    <xf numFmtId="9" fontId="93" fillId="15" borderId="41" xfId="101" applyFont="1" applyFill="1" applyBorder="1"/>
    <xf numFmtId="0" fontId="95" fillId="0" borderId="0" xfId="200" applyFont="1" applyFill="1" applyBorder="1" applyAlignment="1">
      <alignment horizontal="center"/>
    </xf>
    <xf numFmtId="200" fontId="96" fillId="0" borderId="0" xfId="200" applyNumberFormat="1" applyFont="1" applyFill="1" applyBorder="1"/>
    <xf numFmtId="9" fontId="92" fillId="0" borderId="0" xfId="101" applyNumberFormat="1" applyFont="1" applyFill="1" applyBorder="1" applyAlignment="1"/>
    <xf numFmtId="200" fontId="58" fillId="15" borderId="16" xfId="200" applyNumberFormat="1" applyFont="1" applyFill="1" applyBorder="1"/>
    <xf numFmtId="0" fontId="58" fillId="15" borderId="40" xfId="200" applyFont="1" applyFill="1" applyBorder="1"/>
    <xf numFmtId="0" fontId="96" fillId="0" borderId="0" xfId="200" applyFont="1" applyFill="1" applyBorder="1"/>
    <xf numFmtId="9" fontId="92" fillId="0" borderId="0" xfId="101" applyFont="1" applyFill="1" applyBorder="1" applyAlignment="1"/>
    <xf numFmtId="39" fontId="96" fillId="0" borderId="0" xfId="200" applyNumberFormat="1" applyFont="1" applyFill="1" applyBorder="1"/>
    <xf numFmtId="0" fontId="92" fillId="0" borderId="11" xfId="200" applyFont="1" applyBorder="1" applyAlignment="1">
      <alignment horizontal="left" indent="3"/>
    </xf>
    <xf numFmtId="9" fontId="92" fillId="0" borderId="4" xfId="148" applyFont="1" applyFill="1" applyBorder="1"/>
    <xf numFmtId="9" fontId="93" fillId="15" borderId="4" xfId="148" applyFont="1" applyFill="1" applyBorder="1"/>
    <xf numFmtId="9" fontId="93" fillId="15" borderId="24" xfId="148" applyFont="1" applyFill="1" applyBorder="1" applyAlignment="1"/>
    <xf numFmtId="0" fontId="65" fillId="0" borderId="0" xfId="200" applyFont="1"/>
    <xf numFmtId="205" fontId="97" fillId="0" borderId="0" xfId="101" applyNumberFormat="1" applyFont="1" applyFill="1" applyBorder="1" applyAlignment="1">
      <alignment horizontal="right"/>
    </xf>
    <xf numFmtId="0" fontId="65" fillId="0" borderId="0" xfId="200" applyFont="1" applyAlignment="1">
      <alignment horizontal="left" indent="3"/>
    </xf>
    <xf numFmtId="0" fontId="56" fillId="0" borderId="0" xfId="200" applyFont="1" applyAlignment="1">
      <alignment horizontal="center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theme" Target="theme/theme1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styles" Target="style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haredStrings" Target="sharedString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calcChain" Target="calcChain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94241</xdr:rowOff>
    </xdr:from>
    <xdr:to>
      <xdr:col>8</xdr:col>
      <xdr:colOff>943459</xdr:colOff>
      <xdr:row>0</xdr:row>
      <xdr:rowOff>399296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94241"/>
          <a:ext cx="1943584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1</xdr:row>
      <xdr:rowOff>124884</xdr:rowOff>
    </xdr:from>
    <xdr:to>
      <xdr:col>7</xdr:col>
      <xdr:colOff>990601</xdr:colOff>
      <xdr:row>1</xdr:row>
      <xdr:rowOff>385049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220134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65808</xdr:colOff>
      <xdr:row>1</xdr:row>
      <xdr:rowOff>77068</xdr:rowOff>
    </xdr:from>
    <xdr:to>
      <xdr:col>8</xdr:col>
      <xdr:colOff>606136</xdr:colOff>
      <xdr:row>1</xdr:row>
      <xdr:rowOff>272568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513" y="293545"/>
          <a:ext cx="1233055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Roni/Czech-Greenfield%20(Jan%2029,%202001)-modified-from-Charles-UM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MREP-Opex/2004/Main/04-12-Commo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PRE"/>
      <sheetName val="Cellcard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BUSINESS PLAN 1998</v>
          </cell>
        </row>
      </sheetData>
      <sheetData sheetId="1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102"/>
  <sheetViews>
    <sheetView view="pageBreakPreview" zoomScale="93" zoomScaleNormal="80" zoomScaleSheetLayoutView="93" workbookViewId="0">
      <pane xSplit="1" ySplit="3" topLeftCell="B4" activePane="bottomRight" state="frozen"/>
      <selection activeCell="J32" sqref="J32"/>
      <selection pane="topRight" activeCell="J32" sqref="J32"/>
      <selection pane="bottomLeft" activeCell="J32" sqref="J32"/>
      <selection pane="bottomRight" sqref="A1:I1"/>
    </sheetView>
  </sheetViews>
  <sheetFormatPr defaultColWidth="9.140625" defaultRowHeight="12.75"/>
  <cols>
    <col min="1" max="1" width="39.28515625" style="8" customWidth="1"/>
    <col min="2" max="4" width="16.28515625" style="135" customWidth="1"/>
    <col min="5" max="7" width="15.85546875" style="135" customWidth="1"/>
    <col min="8" max="9" width="15" style="135" customWidth="1"/>
    <col min="10" max="10" width="13.85546875" style="134" customWidth="1"/>
    <col min="11" max="11" width="13.28515625" style="135" customWidth="1"/>
    <col min="12" max="12" width="12" style="135" customWidth="1"/>
    <col min="13" max="13" width="13.42578125" style="135" customWidth="1"/>
    <col min="14" max="14" width="12.42578125" style="135" bestFit="1" customWidth="1"/>
    <col min="15" max="15" width="12" style="135" bestFit="1" customWidth="1"/>
    <col min="16" max="16" width="12.42578125" style="135" bestFit="1" customWidth="1"/>
    <col min="17" max="17" width="12.5703125" style="135" bestFit="1" customWidth="1"/>
    <col min="18" max="19" width="12" style="135" customWidth="1"/>
    <col min="20" max="20" width="12.5703125" style="135" bestFit="1" customWidth="1"/>
    <col min="21" max="21" width="12.85546875" style="135" customWidth="1"/>
    <col min="22" max="29" width="12" style="135" customWidth="1"/>
    <col min="30" max="16384" width="9.140625" style="8"/>
  </cols>
  <sheetData>
    <row r="1" spans="1:29" ht="38.25" customHeight="1">
      <c r="A1" s="245" t="s">
        <v>58</v>
      </c>
      <c r="B1" s="245"/>
      <c r="C1" s="245"/>
      <c r="D1" s="245"/>
      <c r="E1" s="245"/>
      <c r="F1" s="245"/>
      <c r="G1" s="245"/>
      <c r="H1" s="245"/>
      <c r="I1" s="245"/>
    </row>
    <row r="2" spans="1:29" ht="6.75" customHeight="1" thickBot="1"/>
    <row r="3" spans="1:29" ht="40.5" customHeight="1">
      <c r="A3" s="136"/>
      <c r="B3" s="137" t="s">
        <v>51</v>
      </c>
      <c r="C3" s="137" t="s">
        <v>52</v>
      </c>
      <c r="D3" s="137" t="s">
        <v>53</v>
      </c>
      <c r="E3" s="137" t="s">
        <v>54</v>
      </c>
      <c r="F3" s="137" t="s">
        <v>55</v>
      </c>
      <c r="G3" s="137" t="s">
        <v>56</v>
      </c>
      <c r="H3" s="137" t="s">
        <v>70</v>
      </c>
      <c r="I3" s="138" t="s">
        <v>71</v>
      </c>
      <c r="K3" s="139"/>
      <c r="L3" s="139"/>
      <c r="M3" s="139"/>
      <c r="N3" s="139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29" s="9" customFormat="1" ht="15.75" hidden="1" customHeight="1">
      <c r="A4" s="141"/>
      <c r="B4" s="142">
        <v>2</v>
      </c>
      <c r="C4" s="142">
        <v>3</v>
      </c>
      <c r="D4" s="142">
        <v>4</v>
      </c>
      <c r="E4" s="142">
        <v>5</v>
      </c>
      <c r="F4" s="142">
        <v>6</v>
      </c>
      <c r="G4" s="142">
        <v>7</v>
      </c>
      <c r="H4" s="143">
        <v>18</v>
      </c>
      <c r="I4" s="144">
        <v>14</v>
      </c>
      <c r="K4" s="145"/>
      <c r="L4" s="145"/>
      <c r="M4" s="145"/>
      <c r="N4" s="145"/>
      <c r="O4" s="146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29" s="9" customFormat="1" ht="15.75" hidden="1" customHeight="1">
      <c r="A5" s="147"/>
      <c r="B5" s="148" t="e">
        <f>+#REF!+1</f>
        <v>#REF!</v>
      </c>
      <c r="C5" s="148" t="e">
        <f t="shared" ref="C5:I5" si="0">+B5+1</f>
        <v>#REF!</v>
      </c>
      <c r="D5" s="148" t="e">
        <f t="shared" si="0"/>
        <v>#REF!</v>
      </c>
      <c r="E5" s="148" t="e">
        <f t="shared" si="0"/>
        <v>#REF!</v>
      </c>
      <c r="F5" s="148" t="e">
        <f t="shared" si="0"/>
        <v>#REF!</v>
      </c>
      <c r="G5" s="148" t="e">
        <f t="shared" si="0"/>
        <v>#REF!</v>
      </c>
      <c r="H5" s="149" t="e">
        <f>+#REF!+1</f>
        <v>#REF!</v>
      </c>
      <c r="I5" s="150" t="e">
        <f t="shared" si="0"/>
        <v>#REF!</v>
      </c>
      <c r="K5" s="145"/>
      <c r="L5" s="145"/>
      <c r="M5" s="145"/>
      <c r="N5" s="145"/>
      <c r="O5" s="146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</row>
    <row r="6" spans="1:29" s="9" customFormat="1">
      <c r="A6" s="151" t="s">
        <v>59</v>
      </c>
      <c r="B6" s="152"/>
      <c r="C6" s="152"/>
      <c r="D6" s="152"/>
      <c r="E6" s="152"/>
      <c r="F6" s="152"/>
      <c r="G6" s="152"/>
      <c r="H6" s="153"/>
      <c r="I6" s="154"/>
      <c r="K6" s="145"/>
      <c r="L6" s="145"/>
      <c r="M6" s="145"/>
      <c r="N6" s="145"/>
      <c r="O6" s="146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</row>
    <row r="7" spans="1:29" s="9" customFormat="1">
      <c r="A7" s="155" t="s">
        <v>60</v>
      </c>
      <c r="B7" s="156">
        <v>8169.9600000000028</v>
      </c>
      <c r="C7" s="156">
        <v>7682.6580000000004</v>
      </c>
      <c r="D7" s="156">
        <v>7439.4780000000001</v>
      </c>
      <c r="E7" s="156">
        <v>7409.0749999999989</v>
      </c>
      <c r="F7" s="156">
        <v>7395.512999999999</v>
      </c>
      <c r="G7" s="156">
        <v>7191.893</v>
      </c>
      <c r="H7" s="157">
        <v>7191.893</v>
      </c>
      <c r="I7" s="158">
        <v>7682.6580000000004</v>
      </c>
      <c r="J7" s="159"/>
      <c r="K7" s="160"/>
      <c r="L7" s="145"/>
      <c r="M7" s="145"/>
      <c r="N7" s="145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34"/>
    </row>
    <row r="8" spans="1:29" s="9" customFormat="1">
      <c r="A8" s="155" t="s">
        <v>61</v>
      </c>
      <c r="B8" s="156">
        <v>3181.2119999999977</v>
      </c>
      <c r="C8" s="156">
        <v>3049.0719999999988</v>
      </c>
      <c r="D8" s="156">
        <v>3162.4660000000017</v>
      </c>
      <c r="E8" s="156">
        <v>3125.3169999999991</v>
      </c>
      <c r="F8" s="156">
        <v>2865.3840000000018</v>
      </c>
      <c r="G8" s="156">
        <v>3172.972999999999</v>
      </c>
      <c r="H8" s="157">
        <v>3172.972999999999</v>
      </c>
      <c r="I8" s="162">
        <v>3049.0719999999988</v>
      </c>
      <c r="K8" s="163"/>
      <c r="L8" s="145"/>
      <c r="M8" s="145"/>
      <c r="N8" s="145"/>
      <c r="O8" s="146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64"/>
      <c r="AA8" s="164"/>
      <c r="AB8" s="164"/>
      <c r="AC8" s="164"/>
    </row>
    <row r="9" spans="1:29" s="9" customFormat="1">
      <c r="A9" s="165" t="s">
        <v>62</v>
      </c>
      <c r="B9" s="166">
        <f t="shared" ref="B9:I9" si="1">IFERROR(B8/B7,0)</f>
        <v>0.38937914016714853</v>
      </c>
      <c r="C9" s="166">
        <f t="shared" si="1"/>
        <v>0.39687722660568758</v>
      </c>
      <c r="D9" s="166">
        <f t="shared" si="1"/>
        <v>0.42509245944406338</v>
      </c>
      <c r="E9" s="166">
        <f t="shared" si="1"/>
        <v>0.42182283213491556</v>
      </c>
      <c r="F9" s="166">
        <f t="shared" si="1"/>
        <v>0.38744898426924573</v>
      </c>
      <c r="G9" s="166">
        <f t="shared" si="1"/>
        <v>0.44118745926837327</v>
      </c>
      <c r="H9" s="167">
        <f t="shared" si="1"/>
        <v>0.44118745926837327</v>
      </c>
      <c r="I9" s="168">
        <f t="shared" si="1"/>
        <v>0.39687722660568758</v>
      </c>
      <c r="K9" s="145"/>
      <c r="L9" s="145"/>
      <c r="M9" s="145"/>
      <c r="N9" s="145"/>
      <c r="O9" s="146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69"/>
      <c r="AA9" s="169"/>
      <c r="AB9" s="169"/>
      <c r="AC9" s="169"/>
    </row>
    <row r="10" spans="1:29" s="9" customFormat="1">
      <c r="A10" s="165"/>
      <c r="B10" s="166"/>
      <c r="C10" s="166"/>
      <c r="D10" s="166"/>
      <c r="E10" s="166"/>
      <c r="F10" s="166"/>
      <c r="G10" s="166"/>
      <c r="H10" s="167"/>
      <c r="I10" s="168"/>
      <c r="K10" s="145"/>
      <c r="L10" s="145"/>
      <c r="M10" s="145"/>
      <c r="N10" s="145"/>
      <c r="O10" s="146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69"/>
      <c r="AA10" s="169"/>
      <c r="AB10" s="169"/>
      <c r="AC10" s="169"/>
    </row>
    <row r="11" spans="1:29" s="9" customFormat="1">
      <c r="A11" s="155" t="s">
        <v>63</v>
      </c>
      <c r="B11" s="156">
        <v>398.8610000000001</v>
      </c>
      <c r="C11" s="156">
        <v>552.12900000000013</v>
      </c>
      <c r="D11" s="156">
        <v>323.2249999999998</v>
      </c>
      <c r="E11" s="156">
        <v>432.35300000000018</v>
      </c>
      <c r="F11" s="156">
        <v>485.02299999999923</v>
      </c>
      <c r="G11" s="156">
        <v>468.09799999999996</v>
      </c>
      <c r="H11" s="157">
        <v>468.09799999999996</v>
      </c>
      <c r="I11" s="162">
        <v>552.12900000000013</v>
      </c>
      <c r="K11" s="145"/>
      <c r="L11" s="145"/>
      <c r="M11" s="145"/>
      <c r="N11" s="145"/>
      <c r="O11" s="146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64"/>
      <c r="AA11" s="164"/>
      <c r="AB11" s="164"/>
      <c r="AC11" s="164"/>
    </row>
    <row r="12" spans="1:29" s="9" customFormat="1" ht="15" customHeight="1">
      <c r="A12" s="155" t="s">
        <v>64</v>
      </c>
      <c r="B12" s="156">
        <v>338.62700000000018</v>
      </c>
      <c r="C12" s="156">
        <v>486.04700000000003</v>
      </c>
      <c r="D12" s="156">
        <v>202.87400000000002</v>
      </c>
      <c r="E12" s="156">
        <v>403.20000000000005</v>
      </c>
      <c r="F12" s="156">
        <v>472.94399999999996</v>
      </c>
      <c r="G12" s="156">
        <v>420.46600000000001</v>
      </c>
      <c r="H12" s="157">
        <v>420.46600000000001</v>
      </c>
      <c r="I12" s="162">
        <v>486.04700000000003</v>
      </c>
      <c r="K12" s="145"/>
      <c r="L12" s="145"/>
      <c r="M12" s="145"/>
      <c r="N12" s="145"/>
      <c r="O12" s="146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29" s="9" customFormat="1" ht="7.5" customHeight="1">
      <c r="A13" s="170"/>
      <c r="B13" s="156"/>
      <c r="C13" s="156"/>
      <c r="D13" s="156"/>
      <c r="E13" s="156"/>
      <c r="F13" s="156"/>
      <c r="G13" s="156"/>
      <c r="H13" s="157"/>
      <c r="I13" s="158"/>
      <c r="K13" s="145"/>
      <c r="L13" s="145"/>
      <c r="M13" s="145"/>
      <c r="N13" s="145"/>
      <c r="O13" s="146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</row>
    <row r="14" spans="1:29" s="9" customFormat="1" ht="15" customHeight="1">
      <c r="A14" s="155" t="s">
        <v>65</v>
      </c>
      <c r="B14" s="156">
        <v>1933.9860000000003</v>
      </c>
      <c r="C14" s="156">
        <v>945.61400000000015</v>
      </c>
      <c r="D14" s="156">
        <v>850.02499999999998</v>
      </c>
      <c r="E14" s="156">
        <v>1110.5710000000004</v>
      </c>
      <c r="F14" s="156">
        <v>1965.7620000000002</v>
      </c>
      <c r="G14" s="156">
        <v>1104.6609999999998</v>
      </c>
      <c r="H14" s="157">
        <v>1104.6609999999998</v>
      </c>
      <c r="I14" s="162">
        <v>945.61400000000015</v>
      </c>
      <c r="K14" s="145"/>
      <c r="L14" s="145"/>
      <c r="M14" s="145"/>
      <c r="N14" s="145"/>
      <c r="O14" s="146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</row>
    <row r="15" spans="1:29" s="9" customFormat="1">
      <c r="A15" s="165" t="s">
        <v>66</v>
      </c>
      <c r="B15" s="166">
        <f t="shared" ref="B15:I15" si="2">IFERROR(B14/B7,0)</f>
        <v>0.23671915162375332</v>
      </c>
      <c r="C15" s="166">
        <f t="shared" si="2"/>
        <v>0.12308422423593503</v>
      </c>
      <c r="D15" s="166">
        <f t="shared" si="2"/>
        <v>0.11425868858003209</v>
      </c>
      <c r="E15" s="166">
        <f t="shared" si="2"/>
        <v>0.14989334026177364</v>
      </c>
      <c r="F15" s="166">
        <f t="shared" si="2"/>
        <v>0.26580468454318185</v>
      </c>
      <c r="G15" s="166">
        <f t="shared" si="2"/>
        <v>0.15359808606718703</v>
      </c>
      <c r="H15" s="167">
        <f t="shared" si="2"/>
        <v>0.15359808606718703</v>
      </c>
      <c r="I15" s="168">
        <f t="shared" si="2"/>
        <v>0.12308422423593503</v>
      </c>
      <c r="K15" s="145"/>
      <c r="L15" s="145"/>
      <c r="M15" s="145"/>
      <c r="N15" s="145"/>
      <c r="O15" s="146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69"/>
      <c r="AA15" s="169"/>
      <c r="AB15" s="169"/>
      <c r="AC15" s="169"/>
    </row>
    <row r="16" spans="1:29" s="9" customFormat="1" ht="6.75" customHeight="1">
      <c r="A16" s="147"/>
      <c r="B16" s="171"/>
      <c r="C16" s="171"/>
      <c r="D16" s="171"/>
      <c r="E16" s="171"/>
      <c r="F16" s="171"/>
      <c r="G16" s="171"/>
      <c r="H16" s="172"/>
      <c r="I16" s="173"/>
      <c r="K16" s="145"/>
      <c r="L16" s="145"/>
      <c r="M16" s="145"/>
      <c r="N16" s="145"/>
      <c r="O16" s="146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</row>
    <row r="17" spans="1:29">
      <c r="A17" s="174" t="s">
        <v>67</v>
      </c>
      <c r="B17" s="14"/>
      <c r="C17" s="14"/>
      <c r="D17" s="14"/>
      <c r="E17" s="14"/>
      <c r="F17" s="14"/>
      <c r="G17" s="14"/>
      <c r="H17" s="176"/>
      <c r="I17" s="177"/>
      <c r="J17" s="9"/>
      <c r="K17" s="145"/>
      <c r="L17" s="145"/>
      <c r="M17" s="145"/>
      <c r="N17" s="145"/>
      <c r="O17" s="146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9">
      <c r="A18" s="178" t="s">
        <v>60</v>
      </c>
      <c r="B18" s="160">
        <v>1929.6579999999994</v>
      </c>
      <c r="C18" s="160">
        <v>1978.6510000000001</v>
      </c>
      <c r="D18" s="160">
        <v>1918.242</v>
      </c>
      <c r="E18" s="160">
        <v>1924.6289999999999</v>
      </c>
      <c r="F18" s="160">
        <v>1920.1810000000005</v>
      </c>
      <c r="G18" s="160">
        <v>1834.1130000000001</v>
      </c>
      <c r="H18" s="157">
        <v>1834.1130000000001</v>
      </c>
      <c r="I18" s="158">
        <v>1978.6510000000001</v>
      </c>
      <c r="J18" s="9"/>
      <c r="K18" s="145"/>
      <c r="L18" s="145"/>
      <c r="M18" s="145"/>
      <c r="N18" s="145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34"/>
    </row>
    <row r="19" spans="1:29">
      <c r="A19" s="178" t="s">
        <v>61</v>
      </c>
      <c r="B19" s="160">
        <v>957.90800000000036</v>
      </c>
      <c r="C19" s="160">
        <v>955.20600000000002</v>
      </c>
      <c r="D19" s="160">
        <v>1021.8100000000001</v>
      </c>
      <c r="E19" s="160">
        <v>998.44</v>
      </c>
      <c r="F19" s="160">
        <v>1011.596</v>
      </c>
      <c r="G19" s="160">
        <v>1037.317</v>
      </c>
      <c r="H19" s="157">
        <v>1037.317</v>
      </c>
      <c r="I19" s="162">
        <v>955.20600000000002</v>
      </c>
      <c r="J19" s="9"/>
      <c r="K19" s="145"/>
      <c r="L19" s="145"/>
      <c r="M19" s="145"/>
      <c r="N19" s="145"/>
      <c r="O19" s="146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79"/>
      <c r="AA19" s="179"/>
      <c r="AB19" s="179"/>
      <c r="AC19" s="179"/>
    </row>
    <row r="20" spans="1:29" s="183" customFormat="1">
      <c r="A20" s="180" t="s">
        <v>62</v>
      </c>
      <c r="B20" s="181">
        <f t="shared" ref="B20:I20" si="3">IFERROR(B19/B18,0)</f>
        <v>0.49641335407621484</v>
      </c>
      <c r="C20" s="181">
        <f t="shared" si="3"/>
        <v>0.4827561808525101</v>
      </c>
      <c r="D20" s="181">
        <f t="shared" si="3"/>
        <v>0.532680443864747</v>
      </c>
      <c r="E20" s="181">
        <f t="shared" si="3"/>
        <v>0.518770111018799</v>
      </c>
      <c r="F20" s="181">
        <f t="shared" si="3"/>
        <v>0.52682325259962459</v>
      </c>
      <c r="G20" s="181">
        <f t="shared" si="3"/>
        <v>0.56556875176175081</v>
      </c>
      <c r="H20" s="167">
        <f t="shared" si="3"/>
        <v>0.56556875176175081</v>
      </c>
      <c r="I20" s="168">
        <f t="shared" si="3"/>
        <v>0.4827561808525101</v>
      </c>
      <c r="J20" s="9"/>
      <c r="K20" s="145"/>
      <c r="L20" s="145"/>
      <c r="M20" s="145"/>
      <c r="N20" s="145"/>
      <c r="O20" s="146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82"/>
      <c r="AA20" s="182"/>
      <c r="AB20" s="182"/>
      <c r="AC20" s="182"/>
    </row>
    <row r="21" spans="1:29" ht="5.25" customHeight="1">
      <c r="A21" s="178"/>
      <c r="B21" s="160"/>
      <c r="C21" s="160"/>
      <c r="D21" s="160"/>
      <c r="E21" s="160"/>
      <c r="F21" s="160"/>
      <c r="G21" s="160"/>
      <c r="H21" s="184"/>
      <c r="I21" s="185"/>
      <c r="J21" s="9"/>
      <c r="K21" s="145"/>
      <c r="L21" s="145"/>
      <c r="M21" s="145"/>
      <c r="N21" s="145"/>
      <c r="O21" s="146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79"/>
      <c r="AA21" s="179"/>
      <c r="AB21" s="179"/>
      <c r="AC21" s="179"/>
    </row>
    <row r="22" spans="1:29">
      <c r="A22" s="178" t="s">
        <v>65</v>
      </c>
      <c r="B22" s="160">
        <v>267.27100000000007</v>
      </c>
      <c r="C22" s="160">
        <v>123.76600000000001</v>
      </c>
      <c r="D22" s="160">
        <v>137.404</v>
      </c>
      <c r="E22" s="160">
        <v>192.87099999999998</v>
      </c>
      <c r="F22" s="160">
        <v>265.87799999999999</v>
      </c>
      <c r="G22" s="160">
        <v>70.399000000000001</v>
      </c>
      <c r="H22" s="157">
        <v>70.399000000000001</v>
      </c>
      <c r="I22" s="162">
        <v>123.76600000000001</v>
      </c>
      <c r="J22" s="9"/>
      <c r="K22" s="145"/>
      <c r="L22" s="145"/>
      <c r="M22" s="145"/>
      <c r="N22" s="145"/>
      <c r="O22" s="146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79"/>
      <c r="AA22" s="179"/>
      <c r="AB22" s="179"/>
      <c r="AC22" s="179"/>
    </row>
    <row r="23" spans="1:29" ht="13.5" customHeight="1">
      <c r="A23" s="186" t="s">
        <v>66</v>
      </c>
      <c r="B23" s="187">
        <f t="shared" ref="B23:I23" si="4">IFERROR(B22/B18,0)</f>
        <v>0.13850692713423837</v>
      </c>
      <c r="C23" s="187">
        <f t="shared" si="4"/>
        <v>6.2550697419605575E-2</v>
      </c>
      <c r="D23" s="187">
        <f t="shared" si="4"/>
        <v>7.1630169707471741E-2</v>
      </c>
      <c r="E23" s="187">
        <f t="shared" si="4"/>
        <v>0.10021204086605781</v>
      </c>
      <c r="F23" s="187">
        <f t="shared" si="4"/>
        <v>0.13846507178229547</v>
      </c>
      <c r="G23" s="187">
        <f t="shared" si="4"/>
        <v>3.8383131246548061E-2</v>
      </c>
      <c r="H23" s="188">
        <f t="shared" si="4"/>
        <v>3.8383131246548061E-2</v>
      </c>
      <c r="I23" s="189">
        <f t="shared" si="4"/>
        <v>6.2550697419605575E-2</v>
      </c>
      <c r="J23" s="9"/>
      <c r="K23" s="145"/>
      <c r="L23" s="145"/>
      <c r="M23" s="145"/>
      <c r="N23" s="145"/>
      <c r="O23" s="146"/>
      <c r="P23" s="134"/>
      <c r="Q23" s="134"/>
      <c r="R23" s="134"/>
      <c r="S23" s="134"/>
      <c r="T23" s="134"/>
      <c r="U23" s="134"/>
      <c r="V23" s="134"/>
      <c r="W23" s="134"/>
      <c r="X23" s="134"/>
      <c r="Y23" s="134"/>
    </row>
    <row r="24" spans="1:29" ht="12.75" customHeight="1">
      <c r="A24" s="174" t="s">
        <v>28</v>
      </c>
      <c r="B24" s="14"/>
      <c r="C24" s="14"/>
      <c r="D24" s="14"/>
      <c r="E24" s="14"/>
      <c r="F24" s="14"/>
      <c r="G24" s="14"/>
      <c r="H24" s="190"/>
      <c r="I24" s="191"/>
      <c r="J24" s="9"/>
      <c r="K24" s="145"/>
      <c r="L24" s="145"/>
      <c r="M24" s="145"/>
      <c r="N24" s="145"/>
      <c r="O24" s="146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92"/>
      <c r="AA24" s="192"/>
      <c r="AB24" s="192"/>
      <c r="AC24" s="192"/>
    </row>
    <row r="25" spans="1:29" ht="12.75" customHeight="1">
      <c r="A25" s="178" t="s">
        <v>60</v>
      </c>
      <c r="B25" s="160">
        <v>1979.8950000000004</v>
      </c>
      <c r="C25" s="160">
        <v>1529.336</v>
      </c>
      <c r="D25" s="160">
        <v>1399.7430000000002</v>
      </c>
      <c r="E25" s="160">
        <v>1418.4829999999997</v>
      </c>
      <c r="F25" s="160">
        <v>1571.4499999999998</v>
      </c>
      <c r="G25" s="160">
        <v>1557.1780000000001</v>
      </c>
      <c r="H25" s="157">
        <v>1557.1780000000001</v>
      </c>
      <c r="I25" s="158">
        <v>1529.336</v>
      </c>
      <c r="J25" s="9"/>
      <c r="K25" s="145"/>
      <c r="L25" s="145"/>
      <c r="M25" s="145"/>
      <c r="N25" s="145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34"/>
      <c r="Z25" s="8"/>
      <c r="AA25" s="8"/>
      <c r="AB25" s="8"/>
      <c r="AC25" s="8"/>
    </row>
    <row r="26" spans="1:29" ht="12.75" customHeight="1">
      <c r="A26" s="178" t="s">
        <v>61</v>
      </c>
      <c r="B26" s="160">
        <v>838.8090000000002</v>
      </c>
      <c r="C26" s="160">
        <v>585.68899999999996</v>
      </c>
      <c r="D26" s="160">
        <v>469.14800000000002</v>
      </c>
      <c r="E26" s="160">
        <v>494.4190000000001</v>
      </c>
      <c r="F26" s="160">
        <v>419.5</v>
      </c>
      <c r="G26" s="160">
        <v>641.92200000000003</v>
      </c>
      <c r="H26" s="157">
        <v>641.92200000000003</v>
      </c>
      <c r="I26" s="162">
        <v>585.68899999999996</v>
      </c>
      <c r="J26" s="9"/>
      <c r="K26" s="145"/>
      <c r="L26" s="145"/>
      <c r="M26" s="145"/>
      <c r="N26" s="145"/>
      <c r="O26" s="146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93"/>
      <c r="AA26" s="193"/>
      <c r="AB26" s="193"/>
      <c r="AC26" s="193"/>
    </row>
    <row r="27" spans="1:29" ht="12.75" customHeight="1">
      <c r="A27" s="180" t="s">
        <v>62</v>
      </c>
      <c r="B27" s="181">
        <f t="shared" ref="B27:I27" si="5">IFERROR(B26/B25,0)</f>
        <v>0.42366337608812588</v>
      </c>
      <c r="C27" s="181">
        <f t="shared" si="5"/>
        <v>0.38296947171844509</v>
      </c>
      <c r="D27" s="181">
        <f t="shared" si="5"/>
        <v>0.33516724141503118</v>
      </c>
      <c r="E27" s="181">
        <f t="shared" si="5"/>
        <v>0.34855475885153381</v>
      </c>
      <c r="F27" s="181">
        <f t="shared" si="5"/>
        <v>0.26695090521492892</v>
      </c>
      <c r="G27" s="181">
        <f t="shared" si="5"/>
        <v>0.41223418260468614</v>
      </c>
      <c r="H27" s="167">
        <f t="shared" si="5"/>
        <v>0.41223418260468614</v>
      </c>
      <c r="I27" s="194">
        <f t="shared" si="5"/>
        <v>0.38296947171844509</v>
      </c>
      <c r="J27" s="9"/>
      <c r="K27" s="145"/>
      <c r="L27" s="145"/>
      <c r="M27" s="145"/>
      <c r="N27" s="145"/>
      <c r="O27" s="195"/>
      <c r="P27" s="196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16" customFormat="1" ht="5.25" customHeight="1">
      <c r="A28" s="178"/>
      <c r="B28" s="160"/>
      <c r="C28" s="160"/>
      <c r="D28" s="160"/>
      <c r="E28" s="160"/>
      <c r="F28" s="160"/>
      <c r="G28" s="160"/>
      <c r="H28" s="184"/>
      <c r="I28" s="185"/>
      <c r="J28" s="14"/>
      <c r="K28" s="145"/>
      <c r="L28" s="145"/>
      <c r="M28" s="145"/>
      <c r="N28" s="145"/>
      <c r="O28" s="197"/>
      <c r="P28" s="198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</row>
    <row r="29" spans="1:29" s="16" customFormat="1" ht="14.25" customHeight="1">
      <c r="A29" s="178" t="s">
        <v>65</v>
      </c>
      <c r="B29" s="160">
        <v>1000.8240000000001</v>
      </c>
      <c r="C29" s="160">
        <v>349.20299999999997</v>
      </c>
      <c r="D29" s="160">
        <v>332.50200000000007</v>
      </c>
      <c r="E29" s="160">
        <v>489.20099999999991</v>
      </c>
      <c r="F29" s="160">
        <v>901.76800000000003</v>
      </c>
      <c r="G29" s="160">
        <v>499.59399999999999</v>
      </c>
      <c r="H29" s="157">
        <v>499.59399999999999</v>
      </c>
      <c r="I29" s="162">
        <v>349.20299999999997</v>
      </c>
      <c r="J29" s="14"/>
      <c r="K29" s="145"/>
      <c r="L29" s="145"/>
      <c r="M29" s="145"/>
      <c r="N29" s="145"/>
      <c r="O29" s="199"/>
      <c r="P29" s="200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</row>
    <row r="30" spans="1:29" s="16" customFormat="1" ht="13.5" customHeight="1">
      <c r="A30" s="186" t="s">
        <v>66</v>
      </c>
      <c r="B30" s="187">
        <f t="shared" ref="B30:I30" si="6">IFERROR(B29/B25,0)</f>
        <v>0.50549347313872695</v>
      </c>
      <c r="C30" s="187">
        <f t="shared" si="6"/>
        <v>0.22833634989302545</v>
      </c>
      <c r="D30" s="187">
        <f t="shared" si="6"/>
        <v>0.23754503505286328</v>
      </c>
      <c r="E30" s="187">
        <f t="shared" si="6"/>
        <v>0.34487618110333362</v>
      </c>
      <c r="F30" s="187">
        <f t="shared" si="6"/>
        <v>0.5738445384835662</v>
      </c>
      <c r="G30" s="187">
        <f t="shared" si="6"/>
        <v>0.32083294266936724</v>
      </c>
      <c r="H30" s="188">
        <f t="shared" si="6"/>
        <v>0.32083294266936724</v>
      </c>
      <c r="I30" s="189">
        <f t="shared" si="6"/>
        <v>0.22833634989302545</v>
      </c>
      <c r="J30" s="14"/>
      <c r="K30" s="145"/>
      <c r="L30" s="145"/>
      <c r="M30" s="145"/>
      <c r="N30" s="145"/>
      <c r="O30" s="202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201"/>
      <c r="AA30" s="201"/>
      <c r="AB30" s="201"/>
      <c r="AC30" s="201"/>
    </row>
    <row r="31" spans="1:29">
      <c r="A31" s="174" t="s">
        <v>29</v>
      </c>
      <c r="B31" s="14"/>
      <c r="C31" s="14"/>
      <c r="D31" s="14"/>
      <c r="E31" s="14"/>
      <c r="F31" s="14"/>
      <c r="G31" s="14"/>
      <c r="H31" s="190"/>
      <c r="I31" s="191"/>
      <c r="K31" s="195"/>
      <c r="L31" s="195"/>
      <c r="M31" s="195"/>
      <c r="N31" s="52"/>
      <c r="O31" s="195"/>
      <c r="P31" s="196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78" t="s">
        <v>60</v>
      </c>
      <c r="B32" s="203">
        <v>1142.9290000000001</v>
      </c>
      <c r="C32" s="203">
        <v>1075.4699999999998</v>
      </c>
      <c r="D32" s="203">
        <v>1082.0000000000005</v>
      </c>
      <c r="E32" s="203">
        <v>1157.5189999999998</v>
      </c>
      <c r="F32" s="203">
        <v>1133.8470000000002</v>
      </c>
      <c r="G32" s="203">
        <v>1070.213</v>
      </c>
      <c r="H32" s="204">
        <v>1070.213</v>
      </c>
      <c r="I32" s="205">
        <v>1075.4699999999998</v>
      </c>
      <c r="K32" s="195"/>
      <c r="L32" s="206"/>
      <c r="M32" s="195"/>
      <c r="N32" s="207"/>
      <c r="O32" s="195"/>
      <c r="P32" s="208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</row>
    <row r="33" spans="1:34">
      <c r="A33" s="178" t="s">
        <v>61</v>
      </c>
      <c r="B33" s="203">
        <v>487.50800000000004</v>
      </c>
      <c r="C33" s="203">
        <v>538.09500000000003</v>
      </c>
      <c r="D33" s="203">
        <v>528.60199999999986</v>
      </c>
      <c r="E33" s="203">
        <v>553.93000000000006</v>
      </c>
      <c r="F33" s="203">
        <v>472.41699999999992</v>
      </c>
      <c r="G33" s="203">
        <v>470.96</v>
      </c>
      <c r="H33" s="204">
        <v>470.96</v>
      </c>
      <c r="I33" s="205">
        <v>538.09500000000003</v>
      </c>
      <c r="K33" s="195"/>
      <c r="L33" s="195"/>
      <c r="M33" s="195"/>
      <c r="N33" s="52"/>
      <c r="O33" s="195"/>
      <c r="P33" s="198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</row>
    <row r="34" spans="1:34" s="183" customFormat="1">
      <c r="A34" s="180" t="s">
        <v>62</v>
      </c>
      <c r="B34" s="181">
        <f>IFERROR(B33/B32,0)</f>
        <v>0.42654268112892402</v>
      </c>
      <c r="C34" s="181">
        <f t="shared" ref="C34:G34" si="7">IFERROR(C33/C32,0)</f>
        <v>0.50033473737063805</v>
      </c>
      <c r="D34" s="181">
        <f t="shared" si="7"/>
        <v>0.48854158964879818</v>
      </c>
      <c r="E34" s="181">
        <f t="shared" si="7"/>
        <v>0.47854938018296045</v>
      </c>
      <c r="F34" s="181">
        <f t="shared" si="7"/>
        <v>0.41664968906739608</v>
      </c>
      <c r="G34" s="181">
        <f t="shared" si="7"/>
        <v>0.4400619315967943</v>
      </c>
      <c r="H34" s="167">
        <f>IFERROR(H33/H32,0)</f>
        <v>0.4400619315967943</v>
      </c>
      <c r="I34" s="209">
        <f>IFERROR(I33/I32,0)</f>
        <v>0.50033473737063805</v>
      </c>
      <c r="K34" s="210"/>
      <c r="L34" s="210"/>
      <c r="M34" s="210"/>
      <c r="N34" s="211"/>
      <c r="O34" s="210"/>
      <c r="P34" s="198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</row>
    <row r="35" spans="1:34" ht="5.25" customHeight="1">
      <c r="A35" s="178"/>
      <c r="B35" s="203"/>
      <c r="C35" s="203"/>
      <c r="D35" s="203"/>
      <c r="E35" s="203"/>
      <c r="F35" s="203"/>
      <c r="G35" s="203"/>
      <c r="H35" s="184"/>
      <c r="I35" s="212"/>
      <c r="K35" s="195"/>
      <c r="L35" s="195"/>
      <c r="M35" s="195"/>
      <c r="N35" s="52"/>
      <c r="O35" s="195"/>
      <c r="P35" s="21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</row>
    <row r="36" spans="1:34" s="16" customFormat="1" ht="13.5" customHeight="1">
      <c r="A36" s="178" t="s">
        <v>65</v>
      </c>
      <c r="B36" s="160">
        <v>1.132000000000005</v>
      </c>
      <c r="C36" s="160">
        <v>1.8240000000000001</v>
      </c>
      <c r="D36" s="160">
        <v>23.000999999999998</v>
      </c>
      <c r="E36" s="160">
        <v>24.193000000000001</v>
      </c>
      <c r="F36" s="160">
        <v>88.705000000000013</v>
      </c>
      <c r="G36" s="160">
        <v>101.011</v>
      </c>
      <c r="H36" s="157">
        <v>101.011</v>
      </c>
      <c r="I36" s="162">
        <v>1.8240000000000001</v>
      </c>
      <c r="J36" s="145"/>
      <c r="K36" s="197"/>
      <c r="L36" s="197"/>
      <c r="M36" s="197"/>
      <c r="N36" s="53"/>
      <c r="O36" s="197"/>
      <c r="P36" s="214"/>
      <c r="Q36" s="215"/>
      <c r="R36" s="215"/>
      <c r="S36" s="215"/>
      <c r="T36" s="215"/>
      <c r="U36" s="215"/>
      <c r="V36" s="215"/>
      <c r="W36" s="215"/>
      <c r="X36" s="215"/>
      <c r="Y36" s="215"/>
      <c r="Z36" s="201"/>
      <c r="AA36" s="201"/>
      <c r="AB36" s="201"/>
      <c r="AC36" s="201"/>
    </row>
    <row r="37" spans="1:34" s="16" customFormat="1" ht="13.5" customHeight="1">
      <c r="A37" s="186" t="s">
        <v>66</v>
      </c>
      <c r="B37" s="187">
        <f t="shared" ref="B37:I37" si="8">IFERROR(B36/B32,0)</f>
        <v>9.9043772622796778E-4</v>
      </c>
      <c r="C37" s="187">
        <f t="shared" si="8"/>
        <v>1.6960026778989655E-3</v>
      </c>
      <c r="D37" s="187">
        <f t="shared" si="8"/>
        <v>2.1257855822550822E-2</v>
      </c>
      <c r="E37" s="187">
        <f t="shared" si="8"/>
        <v>2.0900736834557364E-2</v>
      </c>
      <c r="F37" s="187">
        <f t="shared" si="8"/>
        <v>7.8233659391434646E-2</v>
      </c>
      <c r="G37" s="187">
        <f t="shared" si="8"/>
        <v>9.4384015144648781E-2</v>
      </c>
      <c r="H37" s="188">
        <f t="shared" si="8"/>
        <v>9.4384015144648781E-2</v>
      </c>
      <c r="I37" s="189">
        <f t="shared" si="8"/>
        <v>1.6960026778989655E-3</v>
      </c>
      <c r="J37" s="14"/>
      <c r="K37" s="145"/>
      <c r="L37" s="145"/>
      <c r="M37" s="145"/>
      <c r="N37" s="145"/>
      <c r="O37" s="202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201"/>
      <c r="AA37" s="201"/>
      <c r="AB37" s="201"/>
      <c r="AC37" s="201"/>
    </row>
    <row r="38" spans="1:34">
      <c r="A38" s="174" t="s">
        <v>30</v>
      </c>
      <c r="B38" s="14"/>
      <c r="C38" s="14"/>
      <c r="D38" s="14"/>
      <c r="E38" s="14"/>
      <c r="F38" s="14"/>
      <c r="G38" s="14"/>
      <c r="H38" s="176"/>
      <c r="I38" s="177"/>
      <c r="K38" s="195"/>
      <c r="L38" s="195"/>
      <c r="M38" s="195"/>
      <c r="N38" s="52"/>
      <c r="O38" s="195"/>
      <c r="P38" s="213"/>
      <c r="Q38" s="193"/>
      <c r="R38" s="193"/>
      <c r="S38" s="193"/>
      <c r="T38" s="193"/>
      <c r="U38" s="193"/>
      <c r="V38" s="193"/>
      <c r="W38" s="193"/>
      <c r="X38" s="193"/>
      <c r="Y38" s="193"/>
      <c r="Z38" s="179"/>
      <c r="AA38" s="179"/>
      <c r="AB38" s="179"/>
      <c r="AC38" s="179"/>
    </row>
    <row r="39" spans="1:34">
      <c r="A39" s="178" t="s">
        <v>60</v>
      </c>
      <c r="B39" s="160">
        <v>675.45299999999997</v>
      </c>
      <c r="C39" s="160">
        <v>643.476</v>
      </c>
      <c r="D39" s="160">
        <v>672.84800000000007</v>
      </c>
      <c r="E39" s="160">
        <v>690.11199999999985</v>
      </c>
      <c r="F39" s="160">
        <v>678.68900000000008</v>
      </c>
      <c r="G39" s="160">
        <v>649.928</v>
      </c>
      <c r="H39" s="157">
        <v>649.928</v>
      </c>
      <c r="I39" s="158">
        <v>643.476</v>
      </c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93"/>
      <c r="Z39" s="179"/>
      <c r="AA39" s="179"/>
      <c r="AB39" s="179"/>
      <c r="AC39" s="179"/>
    </row>
    <row r="40" spans="1:34">
      <c r="A40" s="178" t="s">
        <v>61</v>
      </c>
      <c r="B40" s="160">
        <v>363.24600000000009</v>
      </c>
      <c r="C40" s="160">
        <v>351.28399999999999</v>
      </c>
      <c r="D40" s="160">
        <v>359.84100000000001</v>
      </c>
      <c r="E40" s="160">
        <v>376.99700000000007</v>
      </c>
      <c r="F40" s="160">
        <v>375.22299999999996</v>
      </c>
      <c r="G40" s="160">
        <v>367.35199999999998</v>
      </c>
      <c r="H40" s="157">
        <v>367.35199999999998</v>
      </c>
      <c r="I40" s="205">
        <v>351.28399999999999</v>
      </c>
      <c r="K40" s="195"/>
      <c r="L40" s="195"/>
      <c r="M40" s="195"/>
      <c r="N40" s="52"/>
      <c r="O40" s="195"/>
      <c r="P40" s="195"/>
      <c r="Q40" s="179"/>
      <c r="R40" s="179"/>
      <c r="S40" s="179"/>
      <c r="T40" s="179"/>
      <c r="U40" s="179"/>
      <c r="V40" s="179"/>
      <c r="W40" s="216"/>
      <c r="X40" s="216"/>
      <c r="Y40" s="216"/>
      <c r="Z40" s="216"/>
      <c r="AA40" s="216"/>
      <c r="AB40" s="216"/>
      <c r="AC40" s="216"/>
      <c r="AD40" s="14"/>
      <c r="AE40" s="14"/>
      <c r="AF40" s="14"/>
      <c r="AG40" s="14"/>
      <c r="AH40" s="14"/>
    </row>
    <row r="41" spans="1:34" s="183" customFormat="1" ht="15" customHeight="1">
      <c r="A41" s="180" t="s">
        <v>62</v>
      </c>
      <c r="B41" s="181">
        <f t="shared" ref="B41:I41" si="9">IFERROR(B40/B39,0)</f>
        <v>0.53778131120892214</v>
      </c>
      <c r="C41" s="181">
        <f t="shared" si="9"/>
        <v>0.54591624240841929</v>
      </c>
      <c r="D41" s="181">
        <f t="shared" si="9"/>
        <v>0.5348028083608779</v>
      </c>
      <c r="E41" s="181">
        <f t="shared" si="9"/>
        <v>0.54628379161643348</v>
      </c>
      <c r="F41" s="181">
        <f t="shared" si="9"/>
        <v>0.55286441949110698</v>
      </c>
      <c r="G41" s="181">
        <f t="shared" si="9"/>
        <v>0.56521953200969954</v>
      </c>
      <c r="H41" s="167">
        <f t="shared" si="9"/>
        <v>0.56521953200969954</v>
      </c>
      <c r="I41" s="194">
        <f t="shared" si="9"/>
        <v>0.54591624240841929</v>
      </c>
      <c r="K41" s="210"/>
      <c r="L41" s="217"/>
      <c r="M41" s="217"/>
      <c r="N41" s="211"/>
      <c r="O41" s="217"/>
      <c r="P41" s="217"/>
      <c r="W41" s="218"/>
      <c r="X41" s="218"/>
      <c r="Y41" s="218"/>
      <c r="Z41" s="219"/>
      <c r="AA41" s="218"/>
      <c r="AB41" s="218"/>
      <c r="AC41" s="218"/>
      <c r="AD41" s="218"/>
      <c r="AE41" s="219"/>
      <c r="AF41" s="218"/>
      <c r="AG41" s="218"/>
      <c r="AH41" s="218"/>
    </row>
    <row r="42" spans="1:34" ht="6.75" customHeight="1">
      <c r="A42" s="178"/>
      <c r="B42" s="160"/>
      <c r="C42" s="160"/>
      <c r="D42" s="160"/>
      <c r="E42" s="160"/>
      <c r="F42" s="160"/>
      <c r="G42" s="160"/>
      <c r="H42" s="184"/>
      <c r="I42" s="212"/>
      <c r="K42" s="195"/>
      <c r="L42" s="195"/>
      <c r="M42" s="195"/>
      <c r="N42" s="52"/>
      <c r="O42" s="195"/>
      <c r="P42" s="195"/>
      <c r="W42" s="220"/>
      <c r="X42" s="220"/>
      <c r="Y42" s="220"/>
      <c r="Z42" s="216"/>
      <c r="AA42" s="220"/>
      <c r="AB42" s="220"/>
      <c r="AC42" s="220"/>
      <c r="AD42" s="220"/>
      <c r="AE42" s="216"/>
      <c r="AF42" s="220"/>
      <c r="AG42" s="220"/>
      <c r="AH42" s="220"/>
    </row>
    <row r="43" spans="1:34" s="16" customFormat="1" ht="14.25" customHeight="1">
      <c r="A43" s="178" t="s">
        <v>65</v>
      </c>
      <c r="B43" s="160">
        <v>146.92399999999998</v>
      </c>
      <c r="C43" s="160">
        <v>94.466999999999999</v>
      </c>
      <c r="D43" s="160">
        <v>77.326000000000008</v>
      </c>
      <c r="E43" s="160">
        <v>114.80700000000002</v>
      </c>
      <c r="F43" s="160">
        <v>206.959</v>
      </c>
      <c r="G43" s="160">
        <v>99.91</v>
      </c>
      <c r="H43" s="157">
        <v>99.91</v>
      </c>
      <c r="I43" s="162">
        <v>94.466999999999999</v>
      </c>
      <c r="J43" s="14"/>
      <c r="K43" s="145"/>
      <c r="L43" s="145"/>
      <c r="M43" s="145"/>
      <c r="N43" s="145"/>
      <c r="O43" s="199"/>
      <c r="P43" s="200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</row>
    <row r="44" spans="1:34" s="16" customFormat="1" ht="13.5" customHeight="1">
      <c r="A44" s="186" t="s">
        <v>66</v>
      </c>
      <c r="B44" s="187">
        <f t="shared" ref="B44:I44" si="10">IFERROR(B43/B39,0)</f>
        <v>0.21751920562940721</v>
      </c>
      <c r="C44" s="187">
        <f t="shared" si="10"/>
        <v>0.14680734013389776</v>
      </c>
      <c r="D44" s="187">
        <f t="shared" si="10"/>
        <v>0.11492342995743467</v>
      </c>
      <c r="E44" s="187">
        <f t="shared" si="10"/>
        <v>0.16635995316702223</v>
      </c>
      <c r="F44" s="187">
        <f t="shared" si="10"/>
        <v>0.30493937576710389</v>
      </c>
      <c r="G44" s="187">
        <f t="shared" si="10"/>
        <v>0.15372472027670758</v>
      </c>
      <c r="H44" s="188">
        <f t="shared" si="10"/>
        <v>0.15372472027670758</v>
      </c>
      <c r="I44" s="189">
        <f t="shared" si="10"/>
        <v>0.14680734013389776</v>
      </c>
      <c r="J44" s="14"/>
      <c r="K44" s="145"/>
      <c r="L44" s="145"/>
      <c r="M44" s="145"/>
      <c r="N44" s="145"/>
      <c r="O44" s="202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201"/>
      <c r="AA44" s="201"/>
      <c r="AB44" s="201"/>
      <c r="AC44" s="201"/>
    </row>
    <row r="45" spans="1:34">
      <c r="A45" s="174" t="s">
        <v>44</v>
      </c>
      <c r="B45" s="14"/>
      <c r="C45" s="14"/>
      <c r="D45" s="14"/>
      <c r="E45" s="14"/>
      <c r="F45" s="14"/>
      <c r="G45" s="14"/>
      <c r="H45" s="190"/>
      <c r="I45" s="191"/>
      <c r="K45" s="195"/>
      <c r="L45" s="195"/>
      <c r="M45" s="195"/>
      <c r="N45" s="52"/>
      <c r="O45" s="195"/>
      <c r="P45" s="196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78" t="s">
        <v>60</v>
      </c>
      <c r="B46" s="203">
        <v>362.84300000000007</v>
      </c>
      <c r="C46" s="203">
        <v>355.483</v>
      </c>
      <c r="D46" s="203">
        <v>349.85899999999998</v>
      </c>
      <c r="E46" s="203">
        <v>295.67800000000011</v>
      </c>
      <c r="F46" s="203">
        <v>261.30099999999982</v>
      </c>
      <c r="G46" s="203">
        <v>259.60199999999998</v>
      </c>
      <c r="H46" s="204">
        <v>259.60199999999998</v>
      </c>
      <c r="I46" s="205">
        <v>355.483</v>
      </c>
      <c r="K46" s="195"/>
      <c r="L46" s="206"/>
      <c r="M46" s="195"/>
      <c r="N46" s="207"/>
      <c r="O46" s="195"/>
      <c r="P46" s="208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</row>
    <row r="47" spans="1:34">
      <c r="A47" s="178" t="s">
        <v>61</v>
      </c>
      <c r="B47" s="203">
        <v>59.544999999999987</v>
      </c>
      <c r="C47" s="203">
        <v>65.39</v>
      </c>
      <c r="D47" s="203">
        <v>64.132999999999996</v>
      </c>
      <c r="E47" s="203">
        <v>43.556000000000012</v>
      </c>
      <c r="F47" s="203">
        <v>23.784999999999997</v>
      </c>
      <c r="G47" s="203">
        <v>58.795000000000002</v>
      </c>
      <c r="H47" s="204">
        <v>58.795000000000002</v>
      </c>
      <c r="I47" s="205">
        <v>65.39</v>
      </c>
      <c r="K47" s="195"/>
      <c r="L47" s="195"/>
      <c r="M47" s="195"/>
      <c r="N47" s="52"/>
      <c r="O47" s="195"/>
      <c r="P47" s="198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</row>
    <row r="48" spans="1:34" s="183" customFormat="1">
      <c r="A48" s="180" t="s">
        <v>62</v>
      </c>
      <c r="B48" s="181">
        <f>IFERROR(B47/B46,0)</f>
        <v>0.16410678998905856</v>
      </c>
      <c r="C48" s="181">
        <f t="shared" ref="C48:I48" si="11">IFERROR(C47/C46,0)</f>
        <v>0.18394691166666197</v>
      </c>
      <c r="D48" s="181">
        <f t="shared" si="11"/>
        <v>0.18331099099923112</v>
      </c>
      <c r="E48" s="181">
        <f t="shared" si="11"/>
        <v>0.14730889684048187</v>
      </c>
      <c r="F48" s="181">
        <f t="shared" si="11"/>
        <v>9.1025292670139091E-2</v>
      </c>
      <c r="G48" s="181">
        <f t="shared" si="11"/>
        <v>0.2264813059991834</v>
      </c>
      <c r="H48" s="167">
        <f t="shared" si="11"/>
        <v>0.2264813059991834</v>
      </c>
      <c r="I48" s="209">
        <f t="shared" si="11"/>
        <v>0.18394691166666197</v>
      </c>
      <c r="K48" s="210"/>
      <c r="L48" s="210"/>
      <c r="M48" s="210"/>
      <c r="N48" s="211"/>
      <c r="O48" s="210"/>
      <c r="P48" s="198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</row>
    <row r="49" spans="1:34" ht="5.25" customHeight="1">
      <c r="A49" s="178"/>
      <c r="B49" s="203"/>
      <c r="C49" s="203"/>
      <c r="D49" s="203"/>
      <c r="E49" s="203"/>
      <c r="F49" s="203"/>
      <c r="G49" s="203"/>
      <c r="H49" s="184"/>
      <c r="I49" s="212"/>
      <c r="K49" s="195"/>
      <c r="L49" s="195"/>
      <c r="M49" s="195"/>
      <c r="N49" s="52"/>
      <c r="O49" s="195"/>
      <c r="P49" s="21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</row>
    <row r="50" spans="1:34" s="16" customFormat="1" ht="13.5" customHeight="1">
      <c r="A50" s="178" t="s">
        <v>65</v>
      </c>
      <c r="B50" s="160">
        <v>246.94300000000001</v>
      </c>
      <c r="C50" s="160">
        <v>99.075999999999993</v>
      </c>
      <c r="D50" s="160">
        <v>67.140000000000015</v>
      </c>
      <c r="E50" s="160">
        <v>56.085999999999984</v>
      </c>
      <c r="F50" s="160">
        <v>143.04900000000001</v>
      </c>
      <c r="G50" s="160">
        <v>47.767000000000003</v>
      </c>
      <c r="H50" s="157">
        <v>47.767000000000003</v>
      </c>
      <c r="I50" s="162">
        <v>99.075999999999993</v>
      </c>
      <c r="J50" s="145"/>
      <c r="K50" s="197"/>
      <c r="L50" s="197"/>
      <c r="M50" s="197"/>
      <c r="N50" s="53"/>
      <c r="O50" s="197"/>
      <c r="P50" s="214"/>
      <c r="Q50" s="215"/>
      <c r="R50" s="215"/>
      <c r="S50" s="215"/>
      <c r="T50" s="215"/>
      <c r="U50" s="215"/>
      <c r="V50" s="215"/>
      <c r="W50" s="215"/>
      <c r="X50" s="215"/>
      <c r="Y50" s="215"/>
      <c r="Z50" s="201"/>
      <c r="AA50" s="201"/>
      <c r="AB50" s="201"/>
      <c r="AC50" s="201"/>
    </row>
    <row r="51" spans="1:34" s="16" customFormat="1" ht="13.5" customHeight="1">
      <c r="A51" s="186" t="s">
        <v>66</v>
      </c>
      <c r="B51" s="187">
        <f t="shared" ref="B51:I51" si="12">IFERROR(B50/B46,0)</f>
        <v>0.68057810127245111</v>
      </c>
      <c r="C51" s="187">
        <f t="shared" si="12"/>
        <v>0.27870812387652855</v>
      </c>
      <c r="D51" s="187">
        <f t="shared" si="12"/>
        <v>0.19190588208392528</v>
      </c>
      <c r="E51" s="187">
        <f t="shared" si="12"/>
        <v>0.18968607742206037</v>
      </c>
      <c r="F51" s="187">
        <f t="shared" si="12"/>
        <v>0.5474491104128959</v>
      </c>
      <c r="G51" s="187">
        <f t="shared" si="12"/>
        <v>0.1840008936757036</v>
      </c>
      <c r="H51" s="188">
        <f t="shared" si="12"/>
        <v>0.1840008936757036</v>
      </c>
      <c r="I51" s="189">
        <f t="shared" si="12"/>
        <v>0.27870812387652855</v>
      </c>
      <c r="J51" s="14"/>
      <c r="K51" s="145"/>
      <c r="L51" s="145"/>
      <c r="M51" s="145"/>
      <c r="N51" s="145"/>
      <c r="O51" s="202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201"/>
      <c r="AA51" s="201"/>
      <c r="AB51" s="201"/>
      <c r="AC51" s="201"/>
    </row>
    <row r="52" spans="1:34" ht="14.25" customHeight="1">
      <c r="A52" s="151" t="s">
        <v>18</v>
      </c>
      <c r="B52" s="221"/>
      <c r="C52" s="221"/>
      <c r="D52" s="221"/>
      <c r="E52" s="221"/>
      <c r="F52" s="221"/>
      <c r="G52" s="221"/>
      <c r="H52" s="176"/>
      <c r="I52" s="177"/>
      <c r="K52" s="195"/>
      <c r="L52" s="195"/>
      <c r="M52" s="195"/>
      <c r="N52" s="52"/>
      <c r="O52" s="195"/>
      <c r="P52" s="195"/>
      <c r="W52" s="222"/>
      <c r="X52" s="222"/>
      <c r="Y52" s="222"/>
      <c r="Z52" s="216"/>
      <c r="AA52" s="222"/>
      <c r="AB52" s="222"/>
      <c r="AC52" s="222"/>
      <c r="AD52" s="222"/>
      <c r="AE52" s="216"/>
      <c r="AF52" s="222"/>
      <c r="AG52" s="222"/>
      <c r="AH52" s="222"/>
    </row>
    <row r="53" spans="1:34" ht="12.6" customHeight="1">
      <c r="A53" s="223" t="s">
        <v>60</v>
      </c>
      <c r="B53" s="156">
        <v>2109.317</v>
      </c>
      <c r="C53" s="156">
        <v>2117.9389999999999</v>
      </c>
      <c r="D53" s="156">
        <v>2014.5300000000002</v>
      </c>
      <c r="E53" s="156">
        <v>1935.6610000000001</v>
      </c>
      <c r="F53" s="156">
        <v>1949.326</v>
      </c>
      <c r="G53" s="156">
        <v>1850.26</v>
      </c>
      <c r="H53" s="204">
        <v>1850.26</v>
      </c>
      <c r="I53" s="205">
        <v>2117.9389999999999</v>
      </c>
      <c r="K53" s="195"/>
      <c r="L53" s="195"/>
      <c r="M53" s="195"/>
      <c r="N53" s="52"/>
      <c r="O53" s="195"/>
      <c r="P53" s="195"/>
      <c r="W53" s="222"/>
      <c r="X53" s="222"/>
      <c r="Y53" s="222"/>
      <c r="Z53" s="216"/>
      <c r="AA53" s="222"/>
      <c r="AB53" s="222"/>
      <c r="AC53" s="222"/>
      <c r="AD53" s="222"/>
      <c r="AE53" s="216"/>
      <c r="AF53" s="222"/>
      <c r="AG53" s="222"/>
      <c r="AH53" s="222"/>
    </row>
    <row r="54" spans="1:34" ht="12.6" customHeight="1">
      <c r="A54" s="223" t="s">
        <v>61</v>
      </c>
      <c r="B54" s="156">
        <v>698.17999999999984</v>
      </c>
      <c r="C54" s="156">
        <v>671.03700000000003</v>
      </c>
      <c r="D54" s="156">
        <v>631.95499999999993</v>
      </c>
      <c r="E54" s="156">
        <v>654.61500000000001</v>
      </c>
      <c r="F54" s="156">
        <v>659.36200000000008</v>
      </c>
      <c r="G54" s="156">
        <v>703.03499999999997</v>
      </c>
      <c r="H54" s="204">
        <v>703.03499999999997</v>
      </c>
      <c r="I54" s="205">
        <v>671.03700000000003</v>
      </c>
      <c r="K54" s="195"/>
      <c r="L54" s="195"/>
      <c r="M54" s="195"/>
      <c r="N54" s="52"/>
      <c r="O54" s="195"/>
      <c r="P54" s="195"/>
      <c r="W54" s="222"/>
      <c r="X54" s="222"/>
      <c r="Y54" s="222"/>
      <c r="Z54" s="216"/>
      <c r="AA54" s="222"/>
      <c r="AB54" s="222"/>
      <c r="AC54" s="222"/>
      <c r="AD54" s="222"/>
      <c r="AE54" s="216"/>
      <c r="AF54" s="222"/>
      <c r="AG54" s="222"/>
      <c r="AH54" s="222"/>
    </row>
    <row r="55" spans="1:34" ht="12.6" customHeight="1">
      <c r="A55" s="224" t="s">
        <v>62</v>
      </c>
      <c r="B55" s="225">
        <f t="shared" ref="B55:I55" si="13">IFERROR(B54/B53,0)</f>
        <v>0.33099813825992008</v>
      </c>
      <c r="C55" s="225">
        <f t="shared" si="13"/>
        <v>0.31683490412141241</v>
      </c>
      <c r="D55" s="225">
        <f t="shared" si="13"/>
        <v>0.31369848053888494</v>
      </c>
      <c r="E55" s="225">
        <f t="shared" si="13"/>
        <v>0.33818680027132847</v>
      </c>
      <c r="F55" s="225">
        <f t="shared" si="13"/>
        <v>0.3382512724911072</v>
      </c>
      <c r="G55" s="225">
        <f t="shared" si="13"/>
        <v>0.37996551835958187</v>
      </c>
      <c r="H55" s="167">
        <f t="shared" si="13"/>
        <v>0.37996551835958187</v>
      </c>
      <c r="I55" s="194">
        <f t="shared" si="13"/>
        <v>0.31683490412141241</v>
      </c>
      <c r="K55" s="195"/>
      <c r="L55" s="195"/>
      <c r="M55" s="195"/>
      <c r="N55" s="52"/>
      <c r="O55" s="195"/>
      <c r="P55" s="195"/>
      <c r="W55" s="222"/>
      <c r="X55" s="222"/>
      <c r="Y55" s="222"/>
      <c r="Z55" s="216"/>
      <c r="AA55" s="222"/>
      <c r="AB55" s="222"/>
      <c r="AC55" s="222"/>
      <c r="AD55" s="222"/>
      <c r="AE55" s="216"/>
      <c r="AF55" s="222"/>
      <c r="AG55" s="222"/>
      <c r="AH55" s="222"/>
    </row>
    <row r="56" spans="1:34" ht="4.5" customHeight="1">
      <c r="A56" s="155"/>
      <c r="B56" s="156"/>
      <c r="C56" s="156"/>
      <c r="D56" s="156"/>
      <c r="E56" s="156"/>
      <c r="F56" s="156"/>
      <c r="G56" s="156"/>
      <c r="H56" s="184"/>
      <c r="I56" s="212"/>
      <c r="K56" s="195"/>
      <c r="L56" s="195"/>
      <c r="M56" s="195"/>
      <c r="N56" s="52"/>
      <c r="O56" s="195"/>
      <c r="P56" s="195"/>
      <c r="W56" s="222"/>
      <c r="X56" s="222"/>
      <c r="Y56" s="222"/>
      <c r="Z56" s="216"/>
      <c r="AA56" s="222"/>
      <c r="AB56" s="222"/>
      <c r="AC56" s="222"/>
      <c r="AD56" s="222"/>
      <c r="AE56" s="216"/>
      <c r="AF56" s="222"/>
      <c r="AG56" s="222"/>
      <c r="AH56" s="222"/>
    </row>
    <row r="57" spans="1:34" ht="14.25" customHeight="1">
      <c r="A57" s="223" t="s">
        <v>65</v>
      </c>
      <c r="B57" s="156">
        <v>267.88599999999997</v>
      </c>
      <c r="C57" s="156">
        <v>274.33300000000003</v>
      </c>
      <c r="D57" s="156">
        <v>210.70699999999999</v>
      </c>
      <c r="E57" s="156">
        <v>231.90600000000001</v>
      </c>
      <c r="F57" s="156">
        <v>357.72899999999993</v>
      </c>
      <c r="G57" s="156">
        <v>284.19600000000003</v>
      </c>
      <c r="H57" s="157">
        <v>284.19600000000003</v>
      </c>
      <c r="I57" s="162">
        <v>274.33300000000003</v>
      </c>
      <c r="K57" s="195"/>
      <c r="L57" s="195"/>
      <c r="M57" s="195"/>
      <c r="N57" s="52"/>
      <c r="O57" s="195"/>
      <c r="P57" s="195"/>
      <c r="W57" s="222"/>
      <c r="X57" s="222"/>
      <c r="Y57" s="222"/>
      <c r="Z57" s="216"/>
      <c r="AA57" s="222"/>
      <c r="AB57" s="222"/>
      <c r="AC57" s="222"/>
      <c r="AD57" s="222"/>
      <c r="AE57" s="216"/>
      <c r="AF57" s="222"/>
      <c r="AG57" s="222"/>
      <c r="AH57" s="222"/>
    </row>
    <row r="58" spans="1:34" ht="12.6" customHeight="1">
      <c r="A58" s="226" t="s">
        <v>66</v>
      </c>
      <c r="B58" s="227">
        <f t="shared" ref="B58:I58" si="14">IFERROR(B57/B53,0)</f>
        <v>0.1270012994727677</v>
      </c>
      <c r="C58" s="227">
        <f t="shared" si="14"/>
        <v>0.12952828197601537</v>
      </c>
      <c r="D58" s="227">
        <f t="shared" si="14"/>
        <v>0.10459362729768232</v>
      </c>
      <c r="E58" s="227">
        <f t="shared" si="14"/>
        <v>0.1198071356503024</v>
      </c>
      <c r="F58" s="227">
        <f t="shared" si="14"/>
        <v>0.18351419926682347</v>
      </c>
      <c r="G58" s="227">
        <f t="shared" si="14"/>
        <v>0.15359787273139994</v>
      </c>
      <c r="H58" s="228">
        <f t="shared" si="14"/>
        <v>0.15359787273139994</v>
      </c>
      <c r="I58" s="229">
        <f t="shared" si="14"/>
        <v>0.12952828197601537</v>
      </c>
      <c r="K58" s="195"/>
      <c r="L58" s="195"/>
      <c r="M58" s="195"/>
      <c r="N58" s="52"/>
      <c r="O58" s="195"/>
      <c r="P58" s="195"/>
      <c r="W58" s="222"/>
      <c r="X58" s="222"/>
      <c r="Y58" s="222"/>
      <c r="Z58" s="216"/>
      <c r="AA58" s="222"/>
      <c r="AB58" s="222"/>
      <c r="AC58" s="222"/>
      <c r="AD58" s="222"/>
      <c r="AE58" s="216"/>
      <c r="AF58" s="222"/>
      <c r="AG58" s="222"/>
      <c r="AH58" s="222"/>
    </row>
    <row r="59" spans="1:34">
      <c r="A59" s="174" t="s">
        <v>31</v>
      </c>
      <c r="B59" s="14"/>
      <c r="C59" s="14"/>
      <c r="D59" s="14"/>
      <c r="E59" s="14"/>
      <c r="F59" s="14"/>
      <c r="G59" s="14"/>
      <c r="H59" s="176"/>
      <c r="I59" s="177"/>
      <c r="K59" s="195"/>
      <c r="L59" s="195"/>
      <c r="M59" s="195"/>
      <c r="N59" s="52"/>
      <c r="O59" s="195"/>
      <c r="P59" s="195"/>
      <c r="W59" s="14"/>
      <c r="X59" s="14"/>
      <c r="Y59" s="14"/>
      <c r="Z59" s="216"/>
      <c r="AA59" s="14"/>
      <c r="AB59" s="14"/>
      <c r="AC59" s="14"/>
      <c r="AD59" s="14"/>
      <c r="AE59" s="216"/>
      <c r="AF59" s="230"/>
      <c r="AG59" s="14"/>
      <c r="AH59" s="14"/>
    </row>
    <row r="60" spans="1:34">
      <c r="A60" s="178" t="s">
        <v>60</v>
      </c>
      <c r="B60" s="160">
        <v>748.01394857128275</v>
      </c>
      <c r="C60" s="160">
        <v>794.52378046554281</v>
      </c>
      <c r="D60" s="160">
        <v>750.40369489138266</v>
      </c>
      <c r="E60" s="160">
        <v>650.14671350692174</v>
      </c>
      <c r="F60" s="160">
        <v>709.70634277064391</v>
      </c>
      <c r="G60" s="160">
        <v>672.67146418060474</v>
      </c>
      <c r="H60" s="204">
        <v>672.67146418060474</v>
      </c>
      <c r="I60" s="205">
        <v>794.52378046554281</v>
      </c>
      <c r="K60" s="195"/>
      <c r="L60" s="206"/>
      <c r="M60" s="195"/>
      <c r="N60" s="207"/>
      <c r="O60" s="195"/>
      <c r="P60" s="195"/>
      <c r="W60" s="231"/>
      <c r="X60" s="231"/>
      <c r="Y60" s="231"/>
      <c r="Z60" s="216"/>
      <c r="AA60" s="231"/>
      <c r="AB60" s="231"/>
      <c r="AC60" s="231"/>
      <c r="AD60" s="231"/>
      <c r="AE60" s="216"/>
      <c r="AF60" s="231"/>
      <c r="AG60" s="231"/>
      <c r="AH60" s="231"/>
    </row>
    <row r="61" spans="1:34">
      <c r="A61" s="178" t="s">
        <v>61</v>
      </c>
      <c r="B61" s="160">
        <v>177.60159286561361</v>
      </c>
      <c r="C61" s="160">
        <v>143.62306909661407</v>
      </c>
      <c r="D61" s="160">
        <v>150.24823798541553</v>
      </c>
      <c r="E61" s="160">
        <v>150.59712411810114</v>
      </c>
      <c r="F61" s="160">
        <v>217.41726276589401</v>
      </c>
      <c r="G61" s="160">
        <v>210.2169094619035</v>
      </c>
      <c r="H61" s="204">
        <v>210.2169094619035</v>
      </c>
      <c r="I61" s="205">
        <v>143.62306909661407</v>
      </c>
      <c r="K61" s="195"/>
      <c r="L61" s="195"/>
      <c r="M61" s="195"/>
      <c r="N61" s="52"/>
      <c r="O61" s="195"/>
      <c r="P61" s="195"/>
      <c r="W61" s="231"/>
      <c r="X61" s="231"/>
      <c r="Y61" s="231"/>
      <c r="Z61" s="216"/>
      <c r="AA61" s="231"/>
      <c r="AB61" s="231"/>
      <c r="AC61" s="231"/>
      <c r="AD61" s="231"/>
      <c r="AE61" s="216"/>
      <c r="AF61" s="231"/>
      <c r="AG61" s="231"/>
      <c r="AH61" s="231"/>
    </row>
    <row r="62" spans="1:34">
      <c r="A62" s="180" t="s">
        <v>62</v>
      </c>
      <c r="B62" s="232">
        <f t="shared" ref="B62:I62" si="15">IFERROR(B61/B60,0)</f>
        <v>0.23743085701120303</v>
      </c>
      <c r="C62" s="232">
        <f t="shared" si="15"/>
        <v>0.18076623082629403</v>
      </c>
      <c r="D62" s="232">
        <f t="shared" si="15"/>
        <v>0.20022321186353331</v>
      </c>
      <c r="E62" s="232">
        <f t="shared" si="15"/>
        <v>0.23163560007213327</v>
      </c>
      <c r="F62" s="232">
        <f t="shared" si="15"/>
        <v>0.30634820300057097</v>
      </c>
      <c r="G62" s="232">
        <f t="shared" si="15"/>
        <v>0.31251052059711371</v>
      </c>
      <c r="H62" s="167">
        <f t="shared" si="15"/>
        <v>0.31251052059711371</v>
      </c>
      <c r="I62" s="209">
        <f t="shared" si="15"/>
        <v>0.18076623082629403</v>
      </c>
      <c r="K62" s="195"/>
      <c r="L62" s="195"/>
      <c r="M62" s="195"/>
      <c r="N62" s="52"/>
      <c r="O62" s="195"/>
      <c r="P62" s="195"/>
      <c r="W62" s="181"/>
      <c r="X62" s="181"/>
      <c r="Y62" s="181"/>
      <c r="Z62" s="216"/>
      <c r="AA62" s="181"/>
      <c r="AB62" s="181"/>
      <c r="AC62" s="181"/>
      <c r="AD62" s="181"/>
      <c r="AE62" s="216"/>
      <c r="AF62" s="181"/>
      <c r="AG62" s="181"/>
      <c r="AH62" s="181"/>
    </row>
    <row r="63" spans="1:34" ht="5.25" customHeight="1">
      <c r="A63" s="178"/>
      <c r="B63" s="160"/>
      <c r="C63" s="160"/>
      <c r="D63" s="160"/>
      <c r="E63" s="160"/>
      <c r="F63" s="160"/>
      <c r="G63" s="160"/>
      <c r="H63" s="157"/>
      <c r="I63" s="158"/>
      <c r="K63" s="195"/>
      <c r="L63" s="195"/>
      <c r="M63" s="195"/>
      <c r="N63" s="52"/>
      <c r="O63" s="195"/>
      <c r="P63" s="195"/>
      <c r="W63" s="231"/>
      <c r="X63" s="231"/>
      <c r="Y63" s="231"/>
      <c r="Z63" s="216"/>
      <c r="AA63" s="231"/>
      <c r="AB63" s="231"/>
      <c r="AC63" s="231"/>
      <c r="AD63" s="231"/>
      <c r="AE63" s="216"/>
      <c r="AF63" s="231"/>
      <c r="AG63" s="231"/>
      <c r="AH63" s="231"/>
    </row>
    <row r="64" spans="1:34">
      <c r="A64" s="178" t="s">
        <v>65</v>
      </c>
      <c r="B64" s="160">
        <v>41.47</v>
      </c>
      <c r="C64" s="160">
        <v>69.784000000000006</v>
      </c>
      <c r="D64" s="160">
        <v>46.381999999999991</v>
      </c>
      <c r="E64" s="160">
        <v>43.932000000000016</v>
      </c>
      <c r="F64" s="160">
        <v>124.22800000000001</v>
      </c>
      <c r="G64" s="160">
        <v>48.55</v>
      </c>
      <c r="H64" s="157">
        <v>48.55</v>
      </c>
      <c r="I64" s="162">
        <v>69.784000000000006</v>
      </c>
      <c r="K64" s="195"/>
      <c r="L64" s="195"/>
      <c r="M64" s="195"/>
      <c r="N64" s="52"/>
      <c r="O64" s="195"/>
      <c r="P64" s="195"/>
      <c r="W64" s="231"/>
      <c r="X64" s="231"/>
      <c r="Y64" s="231"/>
      <c r="Z64" s="216"/>
      <c r="AA64" s="231"/>
      <c r="AB64" s="231"/>
      <c r="AC64" s="231"/>
      <c r="AD64" s="231"/>
      <c r="AE64" s="216"/>
      <c r="AF64" s="231"/>
      <c r="AG64" s="231"/>
      <c r="AH64" s="231"/>
    </row>
    <row r="65" spans="1:34" ht="13.5" customHeight="1">
      <c r="A65" s="186" t="s">
        <v>66</v>
      </c>
      <c r="B65" s="187">
        <f t="shared" ref="B65:I65" si="16">IFERROR(B64/B60,0)</f>
        <v>5.5440142632645135E-2</v>
      </c>
      <c r="C65" s="187">
        <f t="shared" si="16"/>
        <v>8.783122886405087E-2</v>
      </c>
      <c r="D65" s="187">
        <f t="shared" si="16"/>
        <v>6.1809397149508387E-2</v>
      </c>
      <c r="E65" s="187">
        <f t="shared" si="16"/>
        <v>6.7572440323552141E-2</v>
      </c>
      <c r="F65" s="187">
        <f t="shared" si="16"/>
        <v>0.17504141151539182</v>
      </c>
      <c r="G65" s="187">
        <f t="shared" si="16"/>
        <v>7.2174906451754686E-2</v>
      </c>
      <c r="H65" s="188">
        <f t="shared" si="16"/>
        <v>7.2174906451754686E-2</v>
      </c>
      <c r="I65" s="189">
        <f t="shared" si="16"/>
        <v>8.783122886405087E-2</v>
      </c>
      <c r="J65" s="9"/>
      <c r="K65" s="145"/>
      <c r="L65" s="145"/>
      <c r="M65" s="145"/>
      <c r="N65" s="145"/>
      <c r="O65" s="146"/>
      <c r="P65" s="134"/>
      <c r="Q65" s="134"/>
      <c r="R65" s="134"/>
      <c r="S65" s="134"/>
      <c r="T65" s="134"/>
      <c r="U65" s="134"/>
      <c r="V65" s="134"/>
      <c r="W65" s="134"/>
      <c r="X65" s="134"/>
      <c r="Y65" s="134"/>
    </row>
    <row r="66" spans="1:34">
      <c r="A66" s="174" t="s">
        <v>32</v>
      </c>
      <c r="B66" s="14"/>
      <c r="C66" s="14"/>
      <c r="D66" s="14"/>
      <c r="E66" s="14"/>
      <c r="F66" s="14"/>
      <c r="G66" s="14"/>
      <c r="H66" s="233"/>
      <c r="I66" s="234"/>
      <c r="K66" s="195"/>
      <c r="L66" s="195"/>
      <c r="M66" s="195"/>
      <c r="N66" s="52"/>
      <c r="O66" s="195"/>
      <c r="P66" s="195"/>
      <c r="W66" s="235"/>
      <c r="X66" s="235"/>
      <c r="Y66" s="235"/>
      <c r="Z66" s="216"/>
      <c r="AA66" s="235"/>
      <c r="AB66" s="235"/>
      <c r="AC66" s="235"/>
      <c r="AD66" s="235"/>
      <c r="AE66" s="216"/>
      <c r="AF66" s="235"/>
      <c r="AG66" s="235"/>
      <c r="AH66" s="235"/>
    </row>
    <row r="67" spans="1:34">
      <c r="A67" s="178" t="s">
        <v>60</v>
      </c>
      <c r="B67" s="160">
        <v>376.85131922512778</v>
      </c>
      <c r="C67" s="160">
        <v>386.88817708843567</v>
      </c>
      <c r="D67" s="160">
        <v>384.56803540165708</v>
      </c>
      <c r="E67" s="160">
        <v>380.43996957357865</v>
      </c>
      <c r="F67" s="160">
        <v>374.35464145487254</v>
      </c>
      <c r="G67" s="160">
        <v>329.17420333970773</v>
      </c>
      <c r="H67" s="204">
        <v>329.17420333970773</v>
      </c>
      <c r="I67" s="205">
        <v>386.88817708843567</v>
      </c>
      <c r="K67" s="195"/>
      <c r="L67" s="206"/>
      <c r="M67" s="195"/>
      <c r="N67" s="207"/>
      <c r="O67" s="195"/>
      <c r="P67" s="195"/>
      <c r="W67" s="231"/>
      <c r="X67" s="231"/>
      <c r="Y67" s="231"/>
      <c r="Z67" s="216"/>
      <c r="AA67" s="231"/>
      <c r="AB67" s="231"/>
      <c r="AC67" s="231"/>
      <c r="AD67" s="231"/>
      <c r="AE67" s="216"/>
      <c r="AF67" s="231"/>
      <c r="AG67" s="231"/>
      <c r="AH67" s="231"/>
    </row>
    <row r="68" spans="1:34">
      <c r="A68" s="178" t="s">
        <v>61</v>
      </c>
      <c r="B68" s="160">
        <v>150.64284465666725</v>
      </c>
      <c r="C68" s="160">
        <v>144.16295357650503</v>
      </c>
      <c r="D68" s="160">
        <v>148.96228290855001</v>
      </c>
      <c r="E68" s="160">
        <v>183.43822141656744</v>
      </c>
      <c r="F68" s="160">
        <v>117.98676501049027</v>
      </c>
      <c r="G68" s="160">
        <v>142.14849348611995</v>
      </c>
      <c r="H68" s="204">
        <v>142.14849348611995</v>
      </c>
      <c r="I68" s="205">
        <v>144.16295357650503</v>
      </c>
      <c r="K68" s="195"/>
      <c r="L68" s="195"/>
      <c r="M68" s="195"/>
      <c r="N68" s="52"/>
      <c r="O68" s="195"/>
      <c r="W68" s="231"/>
      <c r="X68" s="231"/>
      <c r="Y68" s="231"/>
      <c r="Z68" s="216"/>
      <c r="AA68" s="231"/>
      <c r="AB68" s="231"/>
      <c r="AC68" s="231"/>
      <c r="AD68" s="231"/>
      <c r="AE68" s="216"/>
      <c r="AF68" s="231"/>
      <c r="AG68" s="231"/>
      <c r="AH68" s="231"/>
    </row>
    <row r="69" spans="1:34">
      <c r="A69" s="180" t="s">
        <v>62</v>
      </c>
      <c r="B69" s="236">
        <f t="shared" ref="B69:I69" si="17">IFERROR(B68/B67,0)</f>
        <v>0.39974079158437148</v>
      </c>
      <c r="C69" s="236">
        <f t="shared" si="17"/>
        <v>0.37262176027558469</v>
      </c>
      <c r="D69" s="236">
        <f t="shared" si="17"/>
        <v>0.38734962138225632</v>
      </c>
      <c r="E69" s="236">
        <f t="shared" si="17"/>
        <v>0.4821738936163219</v>
      </c>
      <c r="F69" s="236">
        <f t="shared" si="17"/>
        <v>0.31517377359594795</v>
      </c>
      <c r="G69" s="236">
        <f t="shared" si="17"/>
        <v>0.43183363715601591</v>
      </c>
      <c r="H69" s="167">
        <f t="shared" si="17"/>
        <v>0.43183363715601591</v>
      </c>
      <c r="I69" s="209">
        <f t="shared" si="17"/>
        <v>0.37262176027558469</v>
      </c>
      <c r="K69" s="195"/>
      <c r="L69" s="195"/>
      <c r="M69" s="195"/>
      <c r="N69" s="52"/>
      <c r="O69" s="195"/>
      <c r="W69" s="181"/>
      <c r="X69" s="181"/>
      <c r="Y69" s="181"/>
      <c r="Z69" s="216"/>
      <c r="AA69" s="181"/>
      <c r="AB69" s="181"/>
      <c r="AC69" s="181"/>
      <c r="AD69" s="181"/>
      <c r="AE69" s="216"/>
      <c r="AF69" s="181"/>
      <c r="AG69" s="181"/>
      <c r="AH69" s="181"/>
    </row>
    <row r="70" spans="1:34" ht="5.25" customHeight="1">
      <c r="A70" s="178"/>
      <c r="B70" s="160"/>
      <c r="C70" s="160"/>
      <c r="D70" s="160"/>
      <c r="E70" s="160"/>
      <c r="F70" s="160"/>
      <c r="G70" s="160"/>
      <c r="H70" s="157"/>
      <c r="I70" s="158"/>
      <c r="K70" s="195"/>
      <c r="L70" s="195"/>
      <c r="M70" s="195"/>
      <c r="N70" s="52"/>
      <c r="O70" s="195"/>
      <c r="W70" s="231"/>
      <c r="X70" s="231"/>
      <c r="Y70" s="231"/>
      <c r="Z70" s="216"/>
      <c r="AA70" s="231"/>
      <c r="AB70" s="231"/>
      <c r="AC70" s="231"/>
      <c r="AD70" s="231"/>
      <c r="AE70" s="216"/>
      <c r="AF70" s="231"/>
      <c r="AG70" s="231"/>
      <c r="AH70" s="231"/>
    </row>
    <row r="71" spans="1:34">
      <c r="A71" s="178" t="s">
        <v>65</v>
      </c>
      <c r="B71" s="160">
        <v>92.655999999999992</v>
      </c>
      <c r="C71" s="160">
        <v>55.636000000000003</v>
      </c>
      <c r="D71" s="160">
        <v>35.597999999999992</v>
      </c>
      <c r="E71" s="160">
        <v>36.429000000000002</v>
      </c>
      <c r="F71" s="160">
        <v>34.382999999999996</v>
      </c>
      <c r="G71" s="160">
        <v>41.194000000000003</v>
      </c>
      <c r="H71" s="157">
        <v>41.194000000000003</v>
      </c>
      <c r="I71" s="162">
        <v>55.636000000000003</v>
      </c>
      <c r="K71" s="195"/>
      <c r="L71" s="195"/>
      <c r="M71" s="195"/>
      <c r="N71" s="52"/>
      <c r="O71" s="195"/>
      <c r="W71" s="231"/>
      <c r="X71" s="231"/>
      <c r="Y71" s="231"/>
      <c r="Z71" s="216"/>
      <c r="AA71" s="231"/>
      <c r="AB71" s="231"/>
      <c r="AC71" s="231"/>
      <c r="AD71" s="231"/>
      <c r="AE71" s="216"/>
      <c r="AF71" s="231"/>
      <c r="AG71" s="231"/>
      <c r="AH71" s="231"/>
    </row>
    <row r="72" spans="1:34" ht="13.5" customHeight="1">
      <c r="A72" s="186" t="s">
        <v>66</v>
      </c>
      <c r="B72" s="187">
        <f t="shared" ref="B72:I72" si="18">IFERROR(B71/B67,0)</f>
        <v>0.24586884872929973</v>
      </c>
      <c r="C72" s="187">
        <f t="shared" si="18"/>
        <v>0.14380382574286477</v>
      </c>
      <c r="D72" s="187">
        <f t="shared" si="18"/>
        <v>9.256619563511076E-2</v>
      </c>
      <c r="E72" s="187">
        <f t="shared" si="18"/>
        <v>9.5754923019345059E-2</v>
      </c>
      <c r="F72" s="187">
        <f t="shared" si="18"/>
        <v>9.1846063044325243E-2</v>
      </c>
      <c r="G72" s="187">
        <f t="shared" si="18"/>
        <v>0.12514346380140792</v>
      </c>
      <c r="H72" s="188">
        <f t="shared" si="18"/>
        <v>0.12514346380140792</v>
      </c>
      <c r="I72" s="189">
        <f t="shared" si="18"/>
        <v>0.14380382574286477</v>
      </c>
      <c r="J72" s="9"/>
      <c r="K72" s="145"/>
      <c r="L72" s="145"/>
      <c r="M72" s="145"/>
      <c r="N72" s="145"/>
      <c r="O72" s="146"/>
      <c r="P72" s="134"/>
      <c r="Q72" s="134"/>
      <c r="R72" s="134"/>
      <c r="S72" s="134"/>
      <c r="T72" s="134"/>
      <c r="U72" s="134"/>
      <c r="V72" s="134"/>
      <c r="W72" s="134"/>
      <c r="X72" s="134"/>
      <c r="Y72" s="134"/>
    </row>
    <row r="73" spans="1:34">
      <c r="A73" s="174" t="s">
        <v>33</v>
      </c>
      <c r="B73" s="14"/>
      <c r="C73" s="14"/>
      <c r="D73" s="14"/>
      <c r="E73" s="14"/>
      <c r="F73" s="14"/>
      <c r="G73" s="14"/>
      <c r="H73" s="233"/>
      <c r="I73" s="234"/>
      <c r="K73" s="195"/>
      <c r="L73" s="195"/>
      <c r="M73" s="195"/>
      <c r="N73" s="52"/>
      <c r="O73" s="195"/>
      <c r="W73" s="235"/>
      <c r="X73" s="235"/>
      <c r="Y73" s="235"/>
      <c r="Z73" s="216"/>
      <c r="AA73" s="235"/>
      <c r="AB73" s="235"/>
      <c r="AC73" s="235"/>
      <c r="AD73" s="235"/>
      <c r="AE73" s="216"/>
      <c r="AF73" s="235"/>
      <c r="AG73" s="235"/>
      <c r="AH73" s="235"/>
    </row>
    <row r="74" spans="1:34">
      <c r="A74" s="178" t="s">
        <v>60</v>
      </c>
      <c r="B74" s="160">
        <v>791.84377059026019</v>
      </c>
      <c r="C74" s="160">
        <v>733.21838364402083</v>
      </c>
      <c r="D74" s="160">
        <v>667.77247337734525</v>
      </c>
      <c r="E74" s="160">
        <v>695.49774797096234</v>
      </c>
      <c r="F74" s="160">
        <v>663.43775314238019</v>
      </c>
      <c r="G74" s="160">
        <v>644.24245535264583</v>
      </c>
      <c r="H74" s="204">
        <v>644.24245535264583</v>
      </c>
      <c r="I74" s="205">
        <v>733.21838364402083</v>
      </c>
      <c r="K74" s="195"/>
      <c r="L74" s="206"/>
      <c r="M74" s="195"/>
      <c r="N74" s="207"/>
      <c r="O74" s="195"/>
      <c r="W74" s="231"/>
      <c r="X74" s="231"/>
      <c r="Y74" s="231"/>
      <c r="Z74" s="216"/>
      <c r="AA74" s="231"/>
      <c r="AB74" s="231"/>
      <c r="AC74" s="231"/>
      <c r="AD74" s="231"/>
      <c r="AE74" s="216"/>
      <c r="AF74" s="231"/>
      <c r="AG74" s="231"/>
      <c r="AH74" s="231"/>
    </row>
    <row r="75" spans="1:34">
      <c r="A75" s="178" t="s">
        <v>61</v>
      </c>
      <c r="B75" s="160">
        <v>308.5618829633629</v>
      </c>
      <c r="C75" s="160">
        <v>306.29276087116756</v>
      </c>
      <c r="D75" s="160">
        <v>250.26950647726602</v>
      </c>
      <c r="E75" s="160">
        <v>244.86334209390407</v>
      </c>
      <c r="F75" s="160">
        <v>227.6483478908724</v>
      </c>
      <c r="G75" s="160">
        <v>260.61816169105578</v>
      </c>
      <c r="H75" s="204">
        <v>260.61816169105578</v>
      </c>
      <c r="I75" s="205">
        <v>306.29276087116756</v>
      </c>
      <c r="K75" s="195"/>
      <c r="L75" s="195"/>
      <c r="M75" s="195"/>
      <c r="N75" s="52"/>
      <c r="O75" s="195"/>
      <c r="W75" s="231"/>
      <c r="X75" s="231"/>
      <c r="Y75" s="231"/>
      <c r="Z75" s="216"/>
      <c r="AA75" s="231"/>
      <c r="AB75" s="231"/>
      <c r="AC75" s="231"/>
      <c r="AD75" s="231"/>
      <c r="AE75" s="216"/>
      <c r="AF75" s="231"/>
      <c r="AG75" s="231"/>
      <c r="AH75" s="231"/>
    </row>
    <row r="76" spans="1:34">
      <c r="A76" s="180" t="s">
        <v>62</v>
      </c>
      <c r="B76" s="236">
        <f t="shared" ref="B76:I76" si="19">IFERROR(B75/B74,0)</f>
        <v>0.3896752041546695</v>
      </c>
      <c r="C76" s="236">
        <f t="shared" si="19"/>
        <v>0.41773742680717263</v>
      </c>
      <c r="D76" s="236">
        <f t="shared" si="19"/>
        <v>0.37478260403801278</v>
      </c>
      <c r="E76" s="236">
        <f t="shared" si="19"/>
        <v>0.35206920915023199</v>
      </c>
      <c r="F76" s="236">
        <f t="shared" si="19"/>
        <v>0.34313444903099577</v>
      </c>
      <c r="G76" s="236">
        <f t="shared" si="19"/>
        <v>0.40453428600634284</v>
      </c>
      <c r="H76" s="167">
        <f t="shared" si="19"/>
        <v>0.40453428600634284</v>
      </c>
      <c r="I76" s="209">
        <f t="shared" si="19"/>
        <v>0.41773742680717263</v>
      </c>
      <c r="K76" s="195"/>
      <c r="L76" s="195"/>
      <c r="M76" s="195"/>
      <c r="N76" s="52"/>
      <c r="O76" s="195"/>
      <c r="W76" s="181"/>
      <c r="X76" s="181"/>
      <c r="Y76" s="181"/>
      <c r="Z76" s="216"/>
      <c r="AA76" s="181"/>
      <c r="AB76" s="181"/>
      <c r="AC76" s="181"/>
      <c r="AD76" s="181"/>
      <c r="AE76" s="216"/>
      <c r="AF76" s="181"/>
      <c r="AG76" s="181"/>
      <c r="AH76" s="181"/>
    </row>
    <row r="77" spans="1:34" ht="5.25" customHeight="1">
      <c r="A77" s="178"/>
      <c r="B77" s="160"/>
      <c r="C77" s="160"/>
      <c r="D77" s="160"/>
      <c r="E77" s="160"/>
      <c r="F77" s="160"/>
      <c r="G77" s="160"/>
      <c r="H77" s="157"/>
      <c r="I77" s="158"/>
      <c r="K77" s="195"/>
      <c r="L77" s="195"/>
      <c r="M77" s="195"/>
      <c r="N77" s="52"/>
      <c r="O77" s="195"/>
      <c r="W77" s="231"/>
      <c r="X77" s="231"/>
      <c r="Y77" s="231"/>
      <c r="Z77" s="216"/>
      <c r="AA77" s="231"/>
      <c r="AB77" s="231"/>
      <c r="AC77" s="231"/>
      <c r="AD77" s="231"/>
      <c r="AE77" s="216"/>
      <c r="AF77" s="231"/>
      <c r="AG77" s="231"/>
      <c r="AH77" s="231"/>
    </row>
    <row r="78" spans="1:34" ht="13.5" customHeight="1">
      <c r="A78" s="178" t="s">
        <v>65</v>
      </c>
      <c r="B78" s="160">
        <v>34.068999999999988</v>
      </c>
      <c r="C78" s="160">
        <v>123.202</v>
      </c>
      <c r="D78" s="160">
        <v>119.72800000000001</v>
      </c>
      <c r="E78" s="160">
        <v>135.96899999999999</v>
      </c>
      <c r="F78" s="160">
        <v>164.34400000000005</v>
      </c>
      <c r="G78" s="160">
        <v>175.91399999999999</v>
      </c>
      <c r="H78" s="157">
        <v>175.91399999999999</v>
      </c>
      <c r="I78" s="162">
        <v>123.202</v>
      </c>
      <c r="K78" s="195"/>
      <c r="L78" s="195"/>
      <c r="M78" s="195"/>
      <c r="N78" s="52"/>
      <c r="O78" s="195"/>
      <c r="W78" s="231"/>
      <c r="X78" s="231"/>
      <c r="Y78" s="231"/>
      <c r="Z78" s="216"/>
      <c r="AA78" s="231"/>
      <c r="AB78" s="231"/>
      <c r="AC78" s="231"/>
      <c r="AD78" s="231"/>
      <c r="AE78" s="216"/>
      <c r="AF78" s="231"/>
      <c r="AG78" s="231"/>
      <c r="AH78" s="231"/>
    </row>
    <row r="79" spans="1:34" ht="13.5" customHeight="1">
      <c r="A79" s="186" t="s">
        <v>66</v>
      </c>
      <c r="B79" s="187">
        <f t="shared" ref="B79:I79" si="20">IFERROR(B78/B74,0)</f>
        <v>4.3024901205706401E-2</v>
      </c>
      <c r="C79" s="187">
        <f t="shared" si="20"/>
        <v>0.16802906575759677</v>
      </c>
      <c r="D79" s="187">
        <f t="shared" si="20"/>
        <v>0.17929460223848437</v>
      </c>
      <c r="E79" s="187">
        <f t="shared" si="20"/>
        <v>0.19549883575708835</v>
      </c>
      <c r="F79" s="187">
        <f t="shared" si="20"/>
        <v>0.2477157792446735</v>
      </c>
      <c r="G79" s="187">
        <f t="shared" si="20"/>
        <v>0.27305558418019515</v>
      </c>
      <c r="H79" s="188">
        <f t="shared" si="20"/>
        <v>0.27305558418019515</v>
      </c>
      <c r="I79" s="189">
        <f t="shared" si="20"/>
        <v>0.16802906575759677</v>
      </c>
      <c r="J79" s="9"/>
      <c r="K79" s="145"/>
      <c r="L79" s="145"/>
      <c r="M79" s="145"/>
      <c r="N79" s="145"/>
      <c r="O79" s="146"/>
      <c r="P79" s="134"/>
      <c r="Q79" s="134"/>
      <c r="R79" s="134"/>
      <c r="S79" s="134"/>
      <c r="T79" s="134"/>
      <c r="U79" s="134"/>
      <c r="V79" s="134"/>
      <c r="W79" s="134"/>
      <c r="X79" s="134"/>
      <c r="Y79" s="134"/>
    </row>
    <row r="80" spans="1:34">
      <c r="A80" s="174" t="s">
        <v>34</v>
      </c>
      <c r="B80" s="14"/>
      <c r="C80" s="14"/>
      <c r="D80" s="14"/>
      <c r="E80" s="14"/>
      <c r="F80" s="14"/>
      <c r="G80" s="14"/>
      <c r="H80" s="233"/>
      <c r="I80" s="234"/>
      <c r="K80" s="195"/>
      <c r="L80" s="195"/>
      <c r="M80" s="195"/>
      <c r="N80" s="52"/>
      <c r="O80" s="195"/>
      <c r="W80" s="235"/>
      <c r="X80" s="235"/>
      <c r="Y80" s="235"/>
      <c r="Z80" s="145"/>
      <c r="AA80" s="235"/>
      <c r="AB80" s="235"/>
      <c r="AC80" s="235"/>
      <c r="AD80" s="235"/>
      <c r="AE80" s="145"/>
      <c r="AF80" s="235"/>
      <c r="AG80" s="235"/>
      <c r="AH80" s="235"/>
    </row>
    <row r="81" spans="1:34">
      <c r="A81" s="178" t="s">
        <v>60</v>
      </c>
      <c r="B81" s="160">
        <v>111.58401701698148</v>
      </c>
      <c r="C81" s="160">
        <v>117.03827294443695</v>
      </c>
      <c r="D81" s="160">
        <v>115.91206250339098</v>
      </c>
      <c r="E81" s="160">
        <v>114.25784639480182</v>
      </c>
      <c r="F81" s="160">
        <v>113.61203893458008</v>
      </c>
      <c r="G81" s="160">
        <v>119.73104475746619</v>
      </c>
      <c r="H81" s="204">
        <v>119.73104475746619</v>
      </c>
      <c r="I81" s="205">
        <v>117.03827294443695</v>
      </c>
      <c r="K81" s="195"/>
      <c r="L81" s="206"/>
      <c r="M81" s="195"/>
      <c r="N81" s="207"/>
      <c r="O81" s="195"/>
      <c r="W81" s="231"/>
      <c r="X81" s="231"/>
      <c r="Y81" s="231"/>
      <c r="Z81" s="145"/>
      <c r="AA81" s="231"/>
      <c r="AB81" s="231"/>
      <c r="AC81" s="231"/>
      <c r="AD81" s="231"/>
      <c r="AE81" s="145"/>
      <c r="AF81" s="231"/>
      <c r="AG81" s="231"/>
      <c r="AH81" s="231"/>
    </row>
    <row r="82" spans="1:34">
      <c r="A82" s="178" t="s">
        <v>61</v>
      </c>
      <c r="B82" s="160">
        <v>54.635405547156154</v>
      </c>
      <c r="C82" s="160">
        <v>63.449714236271227</v>
      </c>
      <c r="D82" s="160">
        <v>56.175280219701499</v>
      </c>
      <c r="E82" s="160">
        <v>54.802172335067141</v>
      </c>
      <c r="F82" s="160">
        <v>62.934376930051087</v>
      </c>
      <c r="G82" s="160">
        <v>68.503129316813684</v>
      </c>
      <c r="H82" s="204">
        <v>68.503129316813684</v>
      </c>
      <c r="I82" s="205">
        <v>63.449714236271227</v>
      </c>
      <c r="K82" s="195"/>
      <c r="L82" s="195"/>
      <c r="M82" s="195"/>
      <c r="N82" s="52"/>
      <c r="O82" s="195"/>
      <c r="W82" s="231"/>
      <c r="X82" s="231"/>
      <c r="Y82" s="231"/>
      <c r="Z82" s="145"/>
      <c r="AA82" s="237"/>
      <c r="AB82" s="231"/>
      <c r="AC82" s="231"/>
      <c r="AD82" s="231"/>
      <c r="AE82" s="145"/>
      <c r="AF82" s="237"/>
      <c r="AG82" s="237"/>
      <c r="AH82" s="237"/>
    </row>
    <row r="83" spans="1:34">
      <c r="A83" s="180" t="s">
        <v>62</v>
      </c>
      <c r="B83" s="236">
        <f t="shared" ref="B83:I83" si="21">IFERROR(B82/B81,0)</f>
        <v>0.48963468969611867</v>
      </c>
      <c r="C83" s="236">
        <f t="shared" si="21"/>
        <v>0.54212790944372102</v>
      </c>
      <c r="D83" s="236">
        <f t="shared" si="21"/>
        <v>0.48463705162746201</v>
      </c>
      <c r="E83" s="236">
        <f t="shared" si="21"/>
        <v>0.47963596430573346</v>
      </c>
      <c r="F83" s="236">
        <f t="shared" si="21"/>
        <v>0.55394109216092735</v>
      </c>
      <c r="G83" s="236">
        <f t="shared" si="21"/>
        <v>0.57214174866324274</v>
      </c>
      <c r="H83" s="167">
        <f t="shared" si="21"/>
        <v>0.57214174866324274</v>
      </c>
      <c r="I83" s="209">
        <f t="shared" si="21"/>
        <v>0.54212790944372102</v>
      </c>
      <c r="K83" s="195"/>
      <c r="L83" s="195"/>
      <c r="M83" s="195"/>
      <c r="N83" s="52"/>
      <c r="O83" s="195"/>
      <c r="W83" s="181"/>
      <c r="X83" s="181"/>
      <c r="Y83" s="181"/>
      <c r="Z83" s="145"/>
      <c r="AA83" s="181"/>
      <c r="AB83" s="181"/>
      <c r="AC83" s="181"/>
      <c r="AD83" s="181"/>
      <c r="AE83" s="145"/>
      <c r="AF83" s="181"/>
      <c r="AG83" s="181"/>
      <c r="AH83" s="181"/>
    </row>
    <row r="84" spans="1:34" ht="6" customHeight="1">
      <c r="A84" s="178"/>
      <c r="B84" s="160"/>
      <c r="C84" s="160"/>
      <c r="D84" s="160"/>
      <c r="E84" s="160"/>
      <c r="F84" s="160"/>
      <c r="G84" s="160"/>
      <c r="H84" s="157"/>
      <c r="I84" s="158"/>
      <c r="K84" s="195"/>
      <c r="L84" s="195"/>
      <c r="M84" s="195"/>
      <c r="N84" s="52"/>
      <c r="O84" s="195"/>
      <c r="W84" s="231"/>
      <c r="X84" s="231"/>
      <c r="Y84" s="231"/>
      <c r="Z84" s="145"/>
      <c r="AA84" s="231"/>
      <c r="AB84" s="231"/>
      <c r="AC84" s="231"/>
      <c r="AD84" s="231"/>
      <c r="AE84" s="145"/>
      <c r="AF84" s="231"/>
      <c r="AG84" s="231"/>
      <c r="AH84" s="231"/>
    </row>
    <row r="85" spans="1:34" ht="15" customHeight="1">
      <c r="A85" s="178" t="s">
        <v>65</v>
      </c>
      <c r="B85" s="160">
        <v>7.7989999999999995</v>
      </c>
      <c r="C85" s="160">
        <v>7.5019999999999998</v>
      </c>
      <c r="D85" s="160">
        <v>6.205000000000001</v>
      </c>
      <c r="E85" s="160">
        <v>6.5240000000000009</v>
      </c>
      <c r="F85" s="160">
        <v>23.812999999999995</v>
      </c>
      <c r="G85" s="160">
        <v>14.557</v>
      </c>
      <c r="H85" s="157">
        <v>14.557</v>
      </c>
      <c r="I85" s="162">
        <v>7.5019999999999998</v>
      </c>
      <c r="K85" s="195"/>
      <c r="L85" s="195"/>
      <c r="M85" s="195"/>
      <c r="N85" s="52"/>
      <c r="O85" s="195"/>
      <c r="W85" s="231"/>
      <c r="X85" s="231"/>
      <c r="Y85" s="231"/>
      <c r="Z85" s="216"/>
      <c r="AA85" s="231"/>
      <c r="AB85" s="231"/>
      <c r="AC85" s="231"/>
      <c r="AD85" s="231"/>
      <c r="AE85" s="216"/>
      <c r="AF85" s="231"/>
      <c r="AG85" s="231"/>
      <c r="AH85" s="231"/>
    </row>
    <row r="86" spans="1:34" ht="13.5" customHeight="1">
      <c r="A86" s="186" t="s">
        <v>66</v>
      </c>
      <c r="B86" s="187">
        <f t="shared" ref="B86:I86" si="22">IFERROR(B85/B81,0)</f>
        <v>6.9893522464002211E-2</v>
      </c>
      <c r="C86" s="187">
        <f t="shared" si="22"/>
        <v>6.4098690208471532E-2</v>
      </c>
      <c r="D86" s="187">
        <f t="shared" si="22"/>
        <v>5.3531960919239743E-2</v>
      </c>
      <c r="E86" s="187">
        <f t="shared" si="22"/>
        <v>5.709892323243379E-2</v>
      </c>
      <c r="F86" s="187">
        <f t="shared" si="22"/>
        <v>0.20959926626888511</v>
      </c>
      <c r="G86" s="187">
        <f t="shared" si="22"/>
        <v>0.12158083168394181</v>
      </c>
      <c r="H86" s="188">
        <f t="shared" si="22"/>
        <v>0.12158083168394181</v>
      </c>
      <c r="I86" s="189">
        <f t="shared" si="22"/>
        <v>6.4098690208471532E-2</v>
      </c>
      <c r="J86" s="9"/>
      <c r="K86" s="145"/>
      <c r="L86" s="145"/>
      <c r="M86" s="145"/>
      <c r="N86" s="145"/>
      <c r="O86" s="146"/>
      <c r="P86" s="134"/>
      <c r="Q86" s="134"/>
      <c r="R86" s="134"/>
      <c r="S86" s="134"/>
      <c r="T86" s="134"/>
      <c r="U86" s="134"/>
      <c r="V86" s="134"/>
      <c r="W86" s="134"/>
      <c r="X86" s="134"/>
      <c r="Y86" s="134"/>
    </row>
    <row r="87" spans="1:34">
      <c r="A87" s="174" t="s">
        <v>35</v>
      </c>
      <c r="B87" s="14"/>
      <c r="C87" s="14"/>
      <c r="D87" s="14"/>
      <c r="E87" s="14"/>
      <c r="F87" s="14"/>
      <c r="G87" s="14"/>
      <c r="H87" s="233"/>
      <c r="I87" s="234"/>
      <c r="K87" s="195"/>
      <c r="L87" s="195"/>
      <c r="M87" s="195"/>
      <c r="N87" s="52"/>
      <c r="O87" s="195"/>
      <c r="W87" s="235"/>
      <c r="X87" s="235"/>
      <c r="Y87" s="235"/>
      <c r="Z87" s="145"/>
      <c r="AA87" s="235"/>
      <c r="AB87" s="235"/>
      <c r="AC87" s="235"/>
      <c r="AD87" s="235"/>
      <c r="AE87" s="145"/>
      <c r="AF87" s="235"/>
      <c r="AG87" s="235"/>
      <c r="AH87" s="235"/>
    </row>
    <row r="88" spans="1:34">
      <c r="A88" s="178" t="s">
        <v>60</v>
      </c>
      <c r="B88" s="160">
        <v>81.024201138513121</v>
      </c>
      <c r="C88" s="160">
        <v>86.270771212814381</v>
      </c>
      <c r="D88" s="160">
        <v>95.873584397987614</v>
      </c>
      <c r="E88" s="160">
        <v>95.318055203438405</v>
      </c>
      <c r="F88" s="160">
        <v>88.215984332041842</v>
      </c>
      <c r="G88" s="160">
        <v>84.440953629716788</v>
      </c>
      <c r="H88" s="204">
        <v>84.440953629716788</v>
      </c>
      <c r="I88" s="205">
        <v>86.270771212814381</v>
      </c>
      <c r="K88" s="195"/>
      <c r="L88" s="206"/>
      <c r="M88" s="195"/>
      <c r="N88" s="207"/>
      <c r="O88" s="195"/>
      <c r="W88" s="231"/>
      <c r="X88" s="231"/>
      <c r="Y88" s="231"/>
      <c r="Z88" s="145"/>
      <c r="AA88" s="231"/>
      <c r="AB88" s="231"/>
      <c r="AC88" s="231"/>
      <c r="AD88" s="231"/>
      <c r="AE88" s="145"/>
      <c r="AF88" s="231"/>
      <c r="AG88" s="231"/>
      <c r="AH88" s="231"/>
    </row>
    <row r="89" spans="1:34">
      <c r="A89" s="178" t="s">
        <v>61</v>
      </c>
      <c r="B89" s="160">
        <v>7.4823931528525591</v>
      </c>
      <c r="C89" s="160">
        <v>13.687230757192287</v>
      </c>
      <c r="D89" s="160">
        <v>26.749096232965456</v>
      </c>
      <c r="E89" s="160">
        <v>29.591772070274011</v>
      </c>
      <c r="F89" s="160">
        <v>26.242608479524947</v>
      </c>
      <c r="G89" s="160">
        <v>23.097012228447053</v>
      </c>
      <c r="H89" s="204">
        <v>23.097012228447053</v>
      </c>
      <c r="I89" s="205">
        <v>13.687230757192287</v>
      </c>
      <c r="K89" s="195"/>
      <c r="L89" s="195"/>
      <c r="M89" s="195"/>
      <c r="N89" s="52"/>
      <c r="O89" s="195"/>
      <c r="W89" s="231"/>
      <c r="X89" s="231"/>
      <c r="Y89" s="231"/>
      <c r="Z89" s="145"/>
      <c r="AA89" s="231"/>
      <c r="AB89" s="231"/>
      <c r="AC89" s="231"/>
      <c r="AD89" s="231"/>
      <c r="AE89" s="145"/>
      <c r="AF89" s="237"/>
      <c r="AG89" s="237"/>
      <c r="AH89" s="237"/>
    </row>
    <row r="90" spans="1:34">
      <c r="A90" s="180" t="s">
        <v>62</v>
      </c>
      <c r="B90" s="236">
        <f t="shared" ref="B90:I90" si="23">IFERROR(B89/B88,0)</f>
        <v>9.2347632530942206E-2</v>
      </c>
      <c r="C90" s="236">
        <f t="shared" si="23"/>
        <v>0.15865432248691003</v>
      </c>
      <c r="D90" s="236">
        <f t="shared" si="23"/>
        <v>0.27900381946632341</v>
      </c>
      <c r="E90" s="236">
        <f t="shared" si="23"/>
        <v>0.31045295675741552</v>
      </c>
      <c r="F90" s="236">
        <f t="shared" si="23"/>
        <v>0.29748133150959011</v>
      </c>
      <c r="G90" s="236">
        <f t="shared" si="23"/>
        <v>0.27352855736009429</v>
      </c>
      <c r="H90" s="167">
        <f t="shared" si="23"/>
        <v>0.27352855736009429</v>
      </c>
      <c r="I90" s="209">
        <f t="shared" si="23"/>
        <v>0.15865432248691003</v>
      </c>
      <c r="K90" s="195"/>
      <c r="L90" s="195"/>
      <c r="M90" s="195"/>
      <c r="N90" s="52"/>
      <c r="O90" s="195"/>
      <c r="W90" s="181"/>
      <c r="X90" s="181"/>
      <c r="Y90" s="181"/>
      <c r="Z90" s="145"/>
      <c r="AA90" s="181"/>
      <c r="AB90" s="181"/>
      <c r="AC90" s="181"/>
      <c r="AD90" s="181"/>
      <c r="AE90" s="145"/>
      <c r="AF90" s="181"/>
      <c r="AG90" s="181"/>
      <c r="AH90" s="181"/>
    </row>
    <row r="91" spans="1:34" ht="5.25" customHeight="1">
      <c r="A91" s="178"/>
      <c r="B91" s="160"/>
      <c r="C91" s="160"/>
      <c r="D91" s="160"/>
      <c r="E91" s="160"/>
      <c r="F91" s="160"/>
      <c r="G91" s="160"/>
      <c r="H91" s="157"/>
      <c r="I91" s="158"/>
      <c r="K91" s="195"/>
      <c r="L91" s="195"/>
      <c r="M91" s="195"/>
      <c r="N91" s="52"/>
      <c r="O91" s="195"/>
      <c r="W91" s="231"/>
      <c r="X91" s="231"/>
      <c r="Y91" s="231"/>
      <c r="Z91" s="145"/>
      <c r="AA91" s="231"/>
      <c r="AB91" s="231"/>
      <c r="AC91" s="231"/>
      <c r="AD91" s="231"/>
      <c r="AE91" s="145"/>
      <c r="AF91" s="231"/>
      <c r="AG91" s="231"/>
      <c r="AH91" s="231"/>
    </row>
    <row r="92" spans="1:34" ht="15.75" customHeight="1">
      <c r="A92" s="178" t="s">
        <v>65</v>
      </c>
      <c r="B92" s="160">
        <v>91.891999999999982</v>
      </c>
      <c r="C92" s="160">
        <v>18.209</v>
      </c>
      <c r="D92" s="160">
        <v>2.7940000000000005</v>
      </c>
      <c r="E92" s="160">
        <v>9.0519999999999996</v>
      </c>
      <c r="F92" s="160">
        <v>10.960999999999999</v>
      </c>
      <c r="G92" s="160">
        <v>3.9809999999999999</v>
      </c>
      <c r="H92" s="157">
        <v>3.9809999999999999</v>
      </c>
      <c r="I92" s="162">
        <v>18.209</v>
      </c>
      <c r="K92" s="195"/>
      <c r="L92" s="195"/>
      <c r="M92" s="195"/>
      <c r="N92" s="52"/>
      <c r="O92" s="195"/>
      <c r="W92" s="231"/>
      <c r="X92" s="231"/>
      <c r="Y92" s="231"/>
      <c r="Z92" s="216"/>
      <c r="AA92" s="231"/>
      <c r="AB92" s="231"/>
      <c r="AC92" s="231"/>
      <c r="AD92" s="231"/>
      <c r="AE92" s="216"/>
      <c r="AF92" s="231"/>
      <c r="AG92" s="231"/>
      <c r="AH92" s="231"/>
    </row>
    <row r="93" spans="1:34" ht="13.5" customHeight="1" thickBot="1">
      <c r="A93" s="238" t="s">
        <v>66</v>
      </c>
      <c r="B93" s="239">
        <f t="shared" ref="B93:I93" si="24">IFERROR(B92/B88,0)</f>
        <v>1.1341302809380134</v>
      </c>
      <c r="C93" s="239">
        <f t="shared" si="24"/>
        <v>0.21106800998778244</v>
      </c>
      <c r="D93" s="239">
        <f t="shared" si="24"/>
        <v>2.9142542417123257E-2</v>
      </c>
      <c r="E93" s="239">
        <f t="shared" si="24"/>
        <v>9.496626825505633E-2</v>
      </c>
      <c r="F93" s="239">
        <f t="shared" si="24"/>
        <v>0.12425185846981181</v>
      </c>
      <c r="G93" s="239">
        <f t="shared" si="24"/>
        <v>4.7145369976008787E-2</v>
      </c>
      <c r="H93" s="240">
        <f t="shared" si="24"/>
        <v>4.7145369976008787E-2</v>
      </c>
      <c r="I93" s="241">
        <f t="shared" si="24"/>
        <v>0.21106800998778244</v>
      </c>
      <c r="J93" s="9"/>
      <c r="K93" s="145"/>
      <c r="L93" s="145"/>
      <c r="M93" s="145"/>
      <c r="N93" s="145"/>
      <c r="O93" s="146"/>
      <c r="P93" s="134"/>
      <c r="Q93" s="134"/>
      <c r="R93" s="134"/>
      <c r="S93" s="134"/>
      <c r="T93" s="134"/>
      <c r="U93" s="134"/>
      <c r="V93" s="134"/>
      <c r="W93" s="134"/>
      <c r="X93" s="134"/>
      <c r="Y93" s="134"/>
    </row>
    <row r="94" spans="1:34" ht="3" customHeight="1">
      <c r="A94" s="16"/>
      <c r="B94" s="16"/>
      <c r="C94" s="16"/>
      <c r="D94" s="16"/>
      <c r="E94" s="16"/>
      <c r="F94" s="16"/>
      <c r="G94" s="16"/>
      <c r="H94" s="16"/>
      <c r="I94" s="16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</row>
    <row r="95" spans="1:34">
      <c r="A95" s="242" t="s">
        <v>68</v>
      </c>
      <c r="B95" s="16"/>
      <c r="C95" s="16"/>
      <c r="D95" s="16"/>
      <c r="E95" s="16"/>
      <c r="F95" s="16"/>
      <c r="G95" s="16"/>
      <c r="H95" s="16"/>
      <c r="I95" s="16"/>
      <c r="W95" s="145"/>
      <c r="X95" s="145"/>
      <c r="Y95" s="145"/>
      <c r="Z95" s="243"/>
      <c r="AA95" s="145"/>
      <c r="AB95" s="145"/>
      <c r="AC95" s="145"/>
      <c r="AD95" s="145"/>
      <c r="AE95" s="145"/>
      <c r="AF95" s="145"/>
      <c r="AG95" s="145"/>
      <c r="AH95" s="145"/>
    </row>
    <row r="96" spans="1:34">
      <c r="A96" s="244" t="s">
        <v>69</v>
      </c>
      <c r="J96" s="135"/>
      <c r="M96" s="134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</sheetData>
  <mergeCells count="1">
    <mergeCell ref="A1:I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L104"/>
  <sheetViews>
    <sheetView showGridLines="0" tabSelected="1" zoomScaleNormal="100" zoomScaleSheetLayoutView="80" workbookViewId="0">
      <selection activeCell="J3" sqref="J3"/>
    </sheetView>
  </sheetViews>
  <sheetFormatPr defaultColWidth="9.140625" defaultRowHeight="12.75" outlineLevelRow="1"/>
  <cols>
    <col min="1" max="1" width="9.140625" style="9"/>
    <col min="2" max="2" width="28.7109375" style="8" customWidth="1"/>
    <col min="3" max="3" width="14.7109375" style="8" customWidth="1"/>
    <col min="4" max="4" width="16.28515625" style="8" bestFit="1" customWidth="1"/>
    <col min="5" max="6" width="16.28515625" style="8" customWidth="1"/>
    <col min="7" max="7" width="14" style="8" customWidth="1"/>
    <col min="8" max="8" width="16.28515625" style="8" bestFit="1" customWidth="1"/>
    <col min="9" max="9" width="15" style="130" customWidth="1"/>
    <col min="10" max="10" width="13.42578125" style="128" customWidth="1"/>
    <col min="11" max="11" width="14.28515625" style="131" customWidth="1"/>
    <col min="12" max="12" width="9.140625" style="128" customWidth="1"/>
    <col min="13" max="16384" width="9.140625" style="9"/>
  </cols>
  <sheetData>
    <row r="1" spans="2:10" ht="7.5" customHeight="1"/>
    <row r="2" spans="2:10" ht="42" customHeight="1" thickBot="1">
      <c r="B2" s="246" t="s">
        <v>16</v>
      </c>
      <c r="C2" s="246"/>
      <c r="D2" s="246"/>
      <c r="E2" s="246"/>
      <c r="F2" s="246"/>
      <c r="G2" s="246"/>
      <c r="H2" s="246"/>
    </row>
    <row r="3" spans="2:10" ht="26.25" customHeight="1">
      <c r="B3" s="10"/>
      <c r="C3" s="12" t="s">
        <v>51</v>
      </c>
      <c r="D3" s="12" t="s">
        <v>52</v>
      </c>
      <c r="E3" s="12" t="s">
        <v>53</v>
      </c>
      <c r="F3" s="12" t="s">
        <v>54</v>
      </c>
      <c r="G3" s="12" t="s">
        <v>55</v>
      </c>
      <c r="H3" s="12" t="s">
        <v>56</v>
      </c>
    </row>
    <row r="4" spans="2:10" ht="15" customHeight="1">
      <c r="B4" s="13"/>
      <c r="C4" s="14"/>
      <c r="D4" s="14"/>
      <c r="E4" s="14"/>
      <c r="F4" s="14"/>
      <c r="G4" s="14"/>
      <c r="H4" s="15"/>
    </row>
    <row r="5" spans="2:10" ht="14.1" customHeight="1">
      <c r="B5" s="17" t="s">
        <v>12</v>
      </c>
      <c r="C5" s="18"/>
      <c r="D5" s="18"/>
      <c r="E5" s="18"/>
      <c r="F5" s="18"/>
      <c r="G5" s="18"/>
      <c r="H5" s="19"/>
    </row>
    <row r="6" spans="2:10" ht="12.6" customHeight="1">
      <c r="B6" s="20" t="s">
        <v>2</v>
      </c>
      <c r="C6" s="21">
        <v>681928</v>
      </c>
      <c r="D6" s="21">
        <f>449774+240928</f>
        <v>690702</v>
      </c>
      <c r="E6" s="21">
        <v>693947</v>
      </c>
      <c r="F6" s="21">
        <v>704301</v>
      </c>
      <c r="G6" s="21">
        <v>725718</v>
      </c>
      <c r="H6" s="22">
        <v>751096</v>
      </c>
      <c r="J6" s="131"/>
    </row>
    <row r="7" spans="2:10" ht="12.6" customHeight="1">
      <c r="B7" s="20" t="s">
        <v>1</v>
      </c>
      <c r="C7" s="21">
        <v>2373885</v>
      </c>
      <c r="D7" s="21">
        <v>2262360</v>
      </c>
      <c r="E7" s="21">
        <v>2213456</v>
      </c>
      <c r="F7" s="21">
        <v>2176513</v>
      </c>
      <c r="G7" s="21">
        <v>2167670</v>
      </c>
      <c r="H7" s="22">
        <v>2195737</v>
      </c>
    </row>
    <row r="8" spans="2:10" hidden="1">
      <c r="B8" s="20"/>
      <c r="C8" s="21"/>
      <c r="D8" s="21"/>
      <c r="E8" s="21"/>
      <c r="F8" s="21"/>
      <c r="G8" s="21"/>
      <c r="H8" s="22"/>
    </row>
    <row r="9" spans="2:10" ht="12.6" customHeight="1">
      <c r="B9" s="20" t="s">
        <v>13</v>
      </c>
      <c r="C9" s="21">
        <v>379860</v>
      </c>
      <c r="D9" s="21">
        <v>379644</v>
      </c>
      <c r="E9" s="21">
        <v>385089</v>
      </c>
      <c r="F9" s="21">
        <v>383032</v>
      </c>
      <c r="G9" s="21">
        <v>387343</v>
      </c>
      <c r="H9" s="22">
        <v>386336</v>
      </c>
      <c r="J9" s="131"/>
    </row>
    <row r="10" spans="2:10" ht="7.5" customHeight="1">
      <c r="B10" s="24"/>
      <c r="C10" s="25"/>
      <c r="D10" s="25"/>
      <c r="E10" s="25"/>
      <c r="F10" s="25"/>
      <c r="G10" s="25"/>
      <c r="H10" s="26"/>
    </row>
    <row r="11" spans="2:10" ht="14.25" customHeight="1" thickBot="1">
      <c r="B11" s="27" t="s">
        <v>6</v>
      </c>
      <c r="C11" s="28">
        <v>3435673</v>
      </c>
      <c r="D11" s="28">
        <v>3332706</v>
      </c>
      <c r="E11" s="28">
        <v>3292492</v>
      </c>
      <c r="F11" s="28">
        <v>3263846</v>
      </c>
      <c r="G11" s="28">
        <v>3280731</v>
      </c>
      <c r="H11" s="29">
        <v>3333169</v>
      </c>
    </row>
    <row r="12" spans="2:10" ht="15" customHeight="1">
      <c r="B12" s="17" t="s">
        <v>17</v>
      </c>
      <c r="C12" s="21"/>
      <c r="D12" s="21"/>
      <c r="E12" s="21"/>
      <c r="F12" s="21"/>
      <c r="G12" s="21"/>
      <c r="H12" s="22"/>
    </row>
    <row r="13" spans="2:10" ht="12.6" customHeight="1">
      <c r="B13" s="20" t="s">
        <v>2</v>
      </c>
      <c r="C13" s="21">
        <v>1242742</v>
      </c>
      <c r="D13" s="21">
        <v>1363188</v>
      </c>
      <c r="E13" s="21">
        <v>1429872</v>
      </c>
      <c r="F13" s="21">
        <v>1492286</v>
      </c>
      <c r="G13" s="21">
        <v>1643764</v>
      </c>
      <c r="H13" s="22">
        <v>1656220</v>
      </c>
    </row>
    <row r="14" spans="2:10" ht="12.6" customHeight="1">
      <c r="B14" s="20" t="s">
        <v>1</v>
      </c>
      <c r="C14" s="21">
        <v>108957140</v>
      </c>
      <c r="D14" s="21">
        <v>94797626</v>
      </c>
      <c r="E14" s="21">
        <v>73847748</v>
      </c>
      <c r="F14" s="21">
        <v>62644166</v>
      </c>
      <c r="G14" s="21">
        <v>56430560</v>
      </c>
      <c r="H14" s="22">
        <v>51653387</v>
      </c>
    </row>
    <row r="15" spans="2:10" ht="12.6" hidden="1" customHeight="1" outlineLevel="1">
      <c r="B15" s="20"/>
      <c r="C15" s="21"/>
      <c r="D15" s="21"/>
      <c r="E15" s="21"/>
      <c r="F15" s="21"/>
      <c r="G15" s="21"/>
      <c r="H15" s="22"/>
    </row>
    <row r="16" spans="2:10" ht="12.6" customHeight="1" collapsed="1">
      <c r="B16" s="20" t="s">
        <v>13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9">
        <v>0</v>
      </c>
    </row>
    <row r="17" spans="2:12" ht="5.0999999999999996" customHeight="1">
      <c r="B17" s="20"/>
      <c r="C17" s="21"/>
      <c r="D17" s="21"/>
      <c r="E17" s="21"/>
      <c r="F17" s="21"/>
      <c r="G17" s="21"/>
      <c r="H17" s="22"/>
    </row>
    <row r="18" spans="2:12" ht="13.5" thickBot="1">
      <c r="B18" s="27" t="s">
        <v>6</v>
      </c>
      <c r="C18" s="28">
        <v>110199882</v>
      </c>
      <c r="D18" s="28">
        <v>96160814</v>
      </c>
      <c r="E18" s="28">
        <v>75277620</v>
      </c>
      <c r="F18" s="28">
        <v>64136452</v>
      </c>
      <c r="G18" s="28">
        <v>58074324</v>
      </c>
      <c r="H18" s="29">
        <v>53309607</v>
      </c>
    </row>
    <row r="19" spans="2:12" s="85" customFormat="1" ht="13.5" customHeight="1">
      <c r="B19" s="31" t="s">
        <v>7</v>
      </c>
      <c r="C19" s="30"/>
      <c r="D19" s="30"/>
      <c r="E19" s="30"/>
      <c r="F19" s="30"/>
      <c r="G19" s="30"/>
      <c r="H19" s="32"/>
      <c r="I19" s="130"/>
      <c r="J19" s="128"/>
      <c r="K19" s="131"/>
      <c r="L19" s="128"/>
    </row>
    <row r="20" spans="2:12" ht="15" customHeight="1" thickBot="1">
      <c r="B20" s="27" t="s">
        <v>1</v>
      </c>
      <c r="C20" s="28">
        <v>12924839</v>
      </c>
      <c r="D20" s="28">
        <v>12934058</v>
      </c>
      <c r="E20" s="28">
        <v>13092053</v>
      </c>
      <c r="F20" s="28">
        <v>13251522</v>
      </c>
      <c r="G20" s="28">
        <v>14231977</v>
      </c>
      <c r="H20" s="29">
        <v>14167586</v>
      </c>
    </row>
    <row r="21" spans="2:12" ht="14.25" customHeight="1">
      <c r="B21" s="17" t="s">
        <v>10</v>
      </c>
      <c r="C21" s="21"/>
      <c r="D21" s="21"/>
      <c r="E21" s="21"/>
      <c r="F21" s="21"/>
      <c r="G21" s="21"/>
      <c r="H21" s="22"/>
    </row>
    <row r="22" spans="2:12" ht="12.6" customHeight="1">
      <c r="B22" s="20" t="s">
        <v>2</v>
      </c>
      <c r="C22" s="21">
        <v>222062</v>
      </c>
      <c r="D22" s="21">
        <v>224426.99999999997</v>
      </c>
      <c r="E22" s="21">
        <v>226833.99999999994</v>
      </c>
      <c r="F22" s="21">
        <v>232808.99999999994</v>
      </c>
      <c r="G22" s="21">
        <v>237522.99999999991</v>
      </c>
      <c r="H22" s="22">
        <v>242795.99999999994</v>
      </c>
    </row>
    <row r="23" spans="2:12" ht="12.6" customHeight="1">
      <c r="B23" s="20" t="s">
        <v>1</v>
      </c>
      <c r="C23" s="21">
        <v>2732069.0000000005</v>
      </c>
      <c r="D23" s="21">
        <v>2708010</v>
      </c>
      <c r="E23" s="21">
        <v>2591661</v>
      </c>
      <c r="F23" s="21">
        <v>2546165.9999999995</v>
      </c>
      <c r="G23" s="21">
        <v>2629796.9999999995</v>
      </c>
      <c r="H23" s="22">
        <v>2654635.9999999995</v>
      </c>
    </row>
    <row r="24" spans="2:12" ht="11.45" hidden="1" customHeight="1">
      <c r="B24" s="20" t="s">
        <v>3</v>
      </c>
      <c r="C24" s="21"/>
      <c r="D24" s="21"/>
      <c r="E24" s="21"/>
      <c r="F24" s="21"/>
      <c r="G24" s="21"/>
      <c r="H24" s="22"/>
    </row>
    <row r="25" spans="2:12" ht="11.45" customHeight="1">
      <c r="B25" s="20" t="s">
        <v>13</v>
      </c>
      <c r="C25" s="21">
        <v>117535</v>
      </c>
      <c r="D25" s="21">
        <v>124175.99999999997</v>
      </c>
      <c r="E25" s="21">
        <v>130884.00000000001</v>
      </c>
      <c r="F25" s="21">
        <v>140550</v>
      </c>
      <c r="G25" s="21">
        <v>146368.00000000003</v>
      </c>
      <c r="H25" s="22">
        <v>151829.99999999994</v>
      </c>
    </row>
    <row r="26" spans="2:12" ht="5.0999999999999996" customHeight="1">
      <c r="B26" s="20"/>
      <c r="C26" s="21"/>
      <c r="D26" s="21"/>
      <c r="E26" s="21"/>
      <c r="F26" s="21"/>
      <c r="G26" s="21"/>
      <c r="H26" s="22"/>
    </row>
    <row r="27" spans="2:12" ht="13.5" thickBot="1">
      <c r="B27" s="27" t="s">
        <v>6</v>
      </c>
      <c r="C27" s="28">
        <v>3071666.0000000005</v>
      </c>
      <c r="D27" s="28">
        <v>3056613</v>
      </c>
      <c r="E27" s="28">
        <v>2949379</v>
      </c>
      <c r="F27" s="28">
        <v>2919524.9999999995</v>
      </c>
      <c r="G27" s="28">
        <v>3013687.9999999995</v>
      </c>
      <c r="H27" s="29">
        <v>3049261.9999999995</v>
      </c>
      <c r="J27" s="131"/>
    </row>
    <row r="28" spans="2:12" ht="15.75" customHeight="1">
      <c r="B28" s="48" t="s">
        <v>45</v>
      </c>
      <c r="C28" s="49"/>
      <c r="D28" s="49"/>
      <c r="E28" s="49"/>
      <c r="F28" s="49"/>
      <c r="G28" s="49"/>
      <c r="H28" s="50"/>
    </row>
    <row r="29" spans="2:12" ht="15.75" customHeight="1">
      <c r="B29" s="20" t="s">
        <v>2</v>
      </c>
      <c r="C29" s="118">
        <v>10789</v>
      </c>
      <c r="D29" s="118">
        <v>12305</v>
      </c>
      <c r="E29" s="118">
        <v>12541</v>
      </c>
      <c r="F29" s="118">
        <v>13298</v>
      </c>
      <c r="G29" s="118">
        <v>13665</v>
      </c>
      <c r="H29" s="119">
        <v>14441</v>
      </c>
    </row>
    <row r="30" spans="2:12" ht="17.25" customHeight="1">
      <c r="B30" s="20" t="s">
        <v>1</v>
      </c>
      <c r="C30" s="21">
        <v>7904700.0000000009</v>
      </c>
      <c r="D30" s="21">
        <v>9084816</v>
      </c>
      <c r="E30" s="21">
        <v>9350181</v>
      </c>
      <c r="F30" s="21">
        <v>9394827</v>
      </c>
      <c r="G30" s="127">
        <v>9590852</v>
      </c>
      <c r="H30" s="22">
        <v>10863510</v>
      </c>
    </row>
    <row r="31" spans="2:12" ht="17.25" customHeight="1">
      <c r="B31" s="20" t="s">
        <v>6</v>
      </c>
      <c r="C31" s="25">
        <v>7915489.0000000009</v>
      </c>
      <c r="D31" s="25">
        <v>9097121</v>
      </c>
      <c r="E31" s="25">
        <v>9362722</v>
      </c>
      <c r="F31" s="25">
        <v>9408125</v>
      </c>
      <c r="G31" s="25">
        <v>9604517</v>
      </c>
      <c r="H31" s="26">
        <v>10877951</v>
      </c>
    </row>
    <row r="32" spans="2:12" ht="4.5" customHeight="1" thickBot="1">
      <c r="B32" s="20"/>
      <c r="C32" s="21"/>
      <c r="D32" s="21"/>
      <c r="E32" s="21"/>
      <c r="F32" s="21"/>
      <c r="G32" s="21"/>
      <c r="H32" s="26"/>
    </row>
    <row r="33" spans="2:8" ht="17.25" hidden="1" customHeight="1">
      <c r="B33" s="48"/>
      <c r="C33" s="49"/>
      <c r="D33" s="49"/>
      <c r="E33" s="49"/>
      <c r="F33" s="49"/>
      <c r="G33" s="49"/>
      <c r="H33" s="50"/>
    </row>
    <row r="34" spans="2:8" ht="13.5" hidden="1" thickBot="1">
      <c r="B34" s="102"/>
      <c r="C34" s="116"/>
      <c r="D34" s="116">
        <v>70388</v>
      </c>
      <c r="E34" s="116">
        <v>47674</v>
      </c>
      <c r="F34" s="116">
        <v>43974</v>
      </c>
      <c r="G34" s="116">
        <v>43974</v>
      </c>
      <c r="H34" s="29">
        <v>33583</v>
      </c>
    </row>
    <row r="35" spans="2:8" ht="17.25" hidden="1" customHeight="1">
      <c r="B35" s="48"/>
      <c r="C35" s="49"/>
      <c r="D35" s="49"/>
      <c r="E35" s="49"/>
      <c r="F35" s="49"/>
      <c r="G35" s="49"/>
      <c r="H35" s="50"/>
    </row>
    <row r="36" spans="2:8" ht="13.5" hidden="1" thickBot="1">
      <c r="B36" s="102"/>
      <c r="C36" s="126"/>
      <c r="D36" s="126">
        <v>0</v>
      </c>
      <c r="E36" s="126">
        <v>0</v>
      </c>
      <c r="F36" s="126">
        <v>0</v>
      </c>
      <c r="G36" s="126">
        <v>0</v>
      </c>
      <c r="H36" s="121">
        <v>0</v>
      </c>
    </row>
    <row r="37" spans="2:8">
      <c r="B37" s="48" t="s">
        <v>48</v>
      </c>
      <c r="C37" s="49"/>
      <c r="D37" s="49"/>
      <c r="E37" s="49"/>
      <c r="F37" s="49"/>
      <c r="G37" s="49"/>
      <c r="H37" s="50"/>
    </row>
    <row r="38" spans="2:8" ht="13.5" thickBot="1">
      <c r="B38" s="102" t="s">
        <v>6</v>
      </c>
      <c r="C38" s="115">
        <v>79725</v>
      </c>
      <c r="D38" s="115">
        <v>70388</v>
      </c>
      <c r="E38" s="115">
        <v>47674</v>
      </c>
      <c r="F38" s="115">
        <v>43974</v>
      </c>
      <c r="G38" s="116">
        <v>43974</v>
      </c>
      <c r="H38" s="29">
        <v>33583</v>
      </c>
    </row>
    <row r="39" spans="2:8" ht="3" customHeight="1">
      <c r="B39" s="123"/>
      <c r="C39" s="124"/>
      <c r="D39" s="124"/>
      <c r="E39" s="124"/>
      <c r="F39" s="124"/>
      <c r="G39" s="124"/>
      <c r="H39" s="125"/>
    </row>
    <row r="40" spans="2:8" ht="3.75" customHeight="1">
      <c r="B40" s="20"/>
      <c r="C40" s="30"/>
      <c r="D40" s="30"/>
      <c r="E40" s="30"/>
      <c r="F40" s="30"/>
      <c r="G40" s="30"/>
      <c r="H40" s="26"/>
    </row>
    <row r="41" spans="2:8" ht="12" customHeight="1">
      <c r="B41" s="34" t="s">
        <v>18</v>
      </c>
      <c r="C41" s="35"/>
      <c r="D41" s="35"/>
      <c r="E41" s="35"/>
      <c r="F41" s="35"/>
      <c r="G41" s="35"/>
      <c r="H41" s="36"/>
    </row>
    <row r="42" spans="2:8" ht="11.45" customHeight="1">
      <c r="B42" s="37" t="s">
        <v>2</v>
      </c>
      <c r="C42" s="38">
        <v>1486982.9039809881</v>
      </c>
      <c r="D42" s="38">
        <v>1467517.8178843795</v>
      </c>
      <c r="E42" s="38">
        <v>1489813.7766199431</v>
      </c>
      <c r="F42" s="38">
        <v>1489254</v>
      </c>
      <c r="G42" s="38">
        <v>1519549</v>
      </c>
      <c r="H42" s="39">
        <v>1565820.5</v>
      </c>
    </row>
    <row r="43" spans="2:8" ht="11.45" customHeight="1">
      <c r="B43" s="37" t="s">
        <v>1</v>
      </c>
      <c r="C43" s="38">
        <v>22902101</v>
      </c>
      <c r="D43" s="38">
        <v>22248862</v>
      </c>
      <c r="E43" s="38">
        <v>22482424</v>
      </c>
      <c r="F43" s="38">
        <v>23668697</v>
      </c>
      <c r="G43" s="38">
        <v>24114469</v>
      </c>
      <c r="H43" s="39">
        <v>24426303</v>
      </c>
    </row>
    <row r="44" spans="2:8" ht="11.45" customHeight="1">
      <c r="B44" s="37" t="s">
        <v>3</v>
      </c>
      <c r="C44" s="38">
        <v>1781051.1676463666</v>
      </c>
      <c r="D44" s="38">
        <v>1957602.2480815626</v>
      </c>
      <c r="E44" s="38">
        <v>1953487.3758393424</v>
      </c>
      <c r="F44" s="38">
        <v>1187363</v>
      </c>
      <c r="G44" s="38">
        <v>1094297.9999999998</v>
      </c>
      <c r="H44" s="39">
        <v>1103973.9999999998</v>
      </c>
    </row>
    <row r="45" spans="2:8" ht="11.45" customHeight="1">
      <c r="B45" s="37" t="s">
        <v>13</v>
      </c>
      <c r="C45" s="38">
        <v>148126</v>
      </c>
      <c r="D45" s="38">
        <v>174398</v>
      </c>
      <c r="E45" s="38">
        <v>200491</v>
      </c>
      <c r="F45" s="38">
        <v>223590</v>
      </c>
      <c r="G45" s="38">
        <v>247876</v>
      </c>
      <c r="H45" s="39">
        <v>274922</v>
      </c>
    </row>
    <row r="46" spans="2:8" ht="5.0999999999999996" customHeight="1">
      <c r="B46" s="37"/>
      <c r="C46" s="38"/>
      <c r="D46" s="38"/>
      <c r="E46" s="38"/>
      <c r="F46" s="38"/>
      <c r="G46" s="38"/>
      <c r="H46" s="39"/>
    </row>
    <row r="47" spans="2:8">
      <c r="B47" s="40" t="s">
        <v>6</v>
      </c>
      <c r="C47" s="41">
        <v>26318261.071627356</v>
      </c>
      <c r="D47" s="41">
        <v>25848380.065965939</v>
      </c>
      <c r="E47" s="41">
        <v>26126216.152459286</v>
      </c>
      <c r="F47" s="41">
        <v>26568904</v>
      </c>
      <c r="G47" s="41">
        <v>26976192</v>
      </c>
      <c r="H47" s="42">
        <v>27371019.5</v>
      </c>
    </row>
    <row r="48" spans="2:8" ht="12.75" customHeight="1">
      <c r="B48" s="17" t="s">
        <v>9</v>
      </c>
      <c r="C48" s="43"/>
      <c r="D48" s="43"/>
      <c r="E48" s="43"/>
      <c r="F48" s="43"/>
      <c r="G48" s="43"/>
      <c r="H48" s="44"/>
    </row>
    <row r="49" spans="2:8" ht="12.6" customHeight="1">
      <c r="B49" s="20" t="s">
        <v>2</v>
      </c>
      <c r="C49" s="21">
        <v>386310</v>
      </c>
      <c r="D49" s="21">
        <v>399099</v>
      </c>
      <c r="E49" s="21">
        <v>417584</v>
      </c>
      <c r="F49" s="21">
        <v>437488</v>
      </c>
      <c r="G49" s="21">
        <v>454256</v>
      </c>
      <c r="H49" s="22">
        <v>469046</v>
      </c>
    </row>
    <row r="50" spans="2:8" ht="12.6" customHeight="1">
      <c r="B50" s="20" t="s">
        <v>1</v>
      </c>
      <c r="C50" s="21">
        <v>1042680.0000000001</v>
      </c>
      <c r="D50" s="21">
        <v>1059296</v>
      </c>
      <c r="E50" s="21">
        <v>1175272</v>
      </c>
      <c r="F50" s="21">
        <v>1053031</v>
      </c>
      <c r="G50" s="21">
        <v>1142224</v>
      </c>
      <c r="H50" s="22">
        <v>1305864</v>
      </c>
    </row>
    <row r="51" spans="2:8" ht="12.6" customHeight="1">
      <c r="B51" s="20" t="s">
        <v>3</v>
      </c>
      <c r="C51" s="21">
        <v>786998</v>
      </c>
      <c r="D51" s="21">
        <v>744012</v>
      </c>
      <c r="E51" s="21">
        <v>804176</v>
      </c>
      <c r="F51" s="21">
        <v>829210</v>
      </c>
      <c r="G51" s="21">
        <v>714473.99999999988</v>
      </c>
      <c r="H51" s="22">
        <v>712819.99999999988</v>
      </c>
    </row>
    <row r="52" spans="2:8" ht="12.6" hidden="1" customHeight="1">
      <c r="B52" s="20" t="s">
        <v>13</v>
      </c>
      <c r="C52" s="21"/>
      <c r="D52" s="21"/>
      <c r="E52" s="21"/>
      <c r="F52" s="21"/>
      <c r="G52" s="21"/>
      <c r="H52" s="22"/>
    </row>
    <row r="53" spans="2:8" ht="5.0999999999999996" customHeight="1">
      <c r="B53" s="20"/>
      <c r="C53" s="21"/>
      <c r="D53" s="21"/>
      <c r="E53" s="21"/>
      <c r="F53" s="21"/>
      <c r="G53" s="21"/>
      <c r="H53" s="22"/>
    </row>
    <row r="54" spans="2:8">
      <c r="B54" s="45" t="s">
        <v>6</v>
      </c>
      <c r="C54" s="46">
        <v>2215988</v>
      </c>
      <c r="D54" s="46">
        <v>2202407</v>
      </c>
      <c r="E54" s="46">
        <v>2397032</v>
      </c>
      <c r="F54" s="46">
        <v>2319729</v>
      </c>
      <c r="G54" s="46">
        <v>2310954</v>
      </c>
      <c r="H54" s="47">
        <v>2487730</v>
      </c>
    </row>
    <row r="55" spans="2:8" ht="14.25" customHeight="1">
      <c r="B55" s="17" t="s">
        <v>14</v>
      </c>
      <c r="C55" s="21"/>
      <c r="D55" s="21"/>
      <c r="E55" s="21"/>
      <c r="F55" s="21"/>
      <c r="G55" s="21"/>
      <c r="H55" s="22"/>
    </row>
    <row r="56" spans="2:8" ht="12.6" customHeight="1">
      <c r="B56" s="20" t="s">
        <v>2</v>
      </c>
      <c r="C56" s="21">
        <v>411242</v>
      </c>
      <c r="D56" s="21">
        <v>387022</v>
      </c>
      <c r="E56" s="21">
        <v>402211</v>
      </c>
      <c r="F56" s="21">
        <v>402943</v>
      </c>
      <c r="G56" s="21">
        <v>405732</v>
      </c>
      <c r="H56" s="22">
        <v>414753</v>
      </c>
    </row>
    <row r="57" spans="2:8" ht="12.6" customHeight="1">
      <c r="B57" s="20" t="s">
        <v>1</v>
      </c>
      <c r="C57" s="21">
        <v>7799739</v>
      </c>
      <c r="D57" s="21">
        <v>7750471</v>
      </c>
      <c r="E57" s="21">
        <v>7625122</v>
      </c>
      <c r="F57" s="21">
        <v>7995988</v>
      </c>
      <c r="G57" s="21">
        <v>8246309.9999999991</v>
      </c>
      <c r="H57" s="22">
        <v>8279090</v>
      </c>
    </row>
    <row r="58" spans="2:8" ht="12.6" customHeight="1">
      <c r="B58" s="20" t="s">
        <v>3</v>
      </c>
      <c r="C58" s="30">
        <v>0</v>
      </c>
      <c r="D58" s="30">
        <v>234015</v>
      </c>
      <c r="E58" s="30">
        <v>192734</v>
      </c>
      <c r="F58" s="30">
        <v>157556</v>
      </c>
      <c r="G58" s="30">
        <v>164050</v>
      </c>
      <c r="H58" s="22">
        <v>169584</v>
      </c>
    </row>
    <row r="59" spans="2:8" ht="12" customHeight="1">
      <c r="B59" s="20" t="s">
        <v>13</v>
      </c>
      <c r="C59" s="21">
        <v>141438</v>
      </c>
      <c r="D59" s="21">
        <v>166307</v>
      </c>
      <c r="E59" s="21">
        <v>191004</v>
      </c>
      <c r="F59" s="21">
        <v>213144</v>
      </c>
      <c r="G59" s="21">
        <v>236158</v>
      </c>
      <c r="H59" s="22">
        <v>254319</v>
      </c>
    </row>
    <row r="60" spans="2:8" ht="4.5" customHeight="1">
      <c r="B60" s="20"/>
      <c r="C60" s="21"/>
      <c r="D60" s="21"/>
      <c r="E60" s="21"/>
      <c r="F60" s="21"/>
      <c r="G60" s="21"/>
      <c r="H60" s="22"/>
    </row>
    <row r="61" spans="2:8" ht="14.25" customHeight="1">
      <c r="B61" s="45" t="s">
        <v>6</v>
      </c>
      <c r="C61" s="46">
        <v>8352419</v>
      </c>
      <c r="D61" s="46">
        <v>8537815</v>
      </c>
      <c r="E61" s="46">
        <v>8411071</v>
      </c>
      <c r="F61" s="46">
        <v>8769631</v>
      </c>
      <c r="G61" s="46">
        <v>9052250</v>
      </c>
      <c r="H61" s="47">
        <v>9117746</v>
      </c>
    </row>
    <row r="62" spans="2:8" ht="13.5" customHeight="1">
      <c r="B62" s="17" t="s">
        <v>11</v>
      </c>
      <c r="C62" s="43"/>
      <c r="D62" s="43"/>
      <c r="E62" s="43"/>
      <c r="F62" s="43"/>
      <c r="G62" s="43"/>
      <c r="H62" s="44"/>
    </row>
    <row r="63" spans="2:8" ht="12.6" customHeight="1">
      <c r="B63" s="20" t="s">
        <v>2</v>
      </c>
      <c r="C63" s="21">
        <v>568935.90398098819</v>
      </c>
      <c r="D63" s="21">
        <v>548015.81788437942</v>
      </c>
      <c r="E63" s="21">
        <v>526245.77661994309</v>
      </c>
      <c r="F63" s="21">
        <v>499813</v>
      </c>
      <c r="G63" s="21">
        <v>507445</v>
      </c>
      <c r="H63" s="22">
        <v>528604</v>
      </c>
    </row>
    <row r="64" spans="2:8" ht="12.6" customHeight="1">
      <c r="B64" s="20" t="s">
        <v>1</v>
      </c>
      <c r="C64" s="21">
        <v>12756987.000000002</v>
      </c>
      <c r="D64" s="21">
        <v>11959904.999999998</v>
      </c>
      <c r="E64" s="21">
        <v>12185287</v>
      </c>
      <c r="F64" s="21">
        <v>13110541</v>
      </c>
      <c r="G64" s="21">
        <v>13188827</v>
      </c>
      <c r="H64" s="22">
        <v>13286291</v>
      </c>
    </row>
    <row r="65" spans="2:8">
      <c r="B65" s="20" t="s">
        <v>3</v>
      </c>
      <c r="C65" s="21">
        <v>968173.16764636664</v>
      </c>
      <c r="D65" s="21">
        <v>954077.24808156246</v>
      </c>
      <c r="E65" s="21">
        <v>931170.37583934225</v>
      </c>
      <c r="F65" s="21">
        <v>175299</v>
      </c>
      <c r="G65" s="21">
        <v>190620.99999999997</v>
      </c>
      <c r="H65" s="22">
        <v>194888.99999999997</v>
      </c>
    </row>
    <row r="66" spans="2:8" ht="14.25" customHeight="1">
      <c r="B66" s="45" t="s">
        <v>6</v>
      </c>
      <c r="C66" s="46">
        <v>14294096.071627358</v>
      </c>
      <c r="D66" s="46">
        <v>13461998.065965941</v>
      </c>
      <c r="E66" s="46">
        <v>13642703.152459284</v>
      </c>
      <c r="F66" s="46">
        <v>13785653</v>
      </c>
      <c r="G66" s="46">
        <v>13886893</v>
      </c>
      <c r="H66" s="47">
        <v>14009784</v>
      </c>
    </row>
    <row r="67" spans="2:8" ht="3.75" hidden="1" customHeight="1">
      <c r="B67" s="109"/>
      <c r="C67" s="21"/>
      <c r="D67" s="21"/>
      <c r="E67" s="21"/>
      <c r="F67" s="21"/>
      <c r="G67" s="21"/>
      <c r="H67" s="22"/>
    </row>
    <row r="68" spans="2:8" ht="0.75" customHeight="1">
      <c r="B68" s="110"/>
      <c r="C68" s="111"/>
      <c r="D68" s="111"/>
      <c r="E68" s="111"/>
      <c r="F68" s="111"/>
      <c r="G68" s="111"/>
      <c r="H68" s="112"/>
    </row>
    <row r="69" spans="2:8" ht="12" customHeight="1">
      <c r="B69" s="17" t="s">
        <v>8</v>
      </c>
      <c r="C69" s="21"/>
      <c r="D69" s="21"/>
      <c r="E69" s="21"/>
      <c r="F69" s="21"/>
      <c r="G69" s="21"/>
      <c r="H69" s="22"/>
    </row>
    <row r="70" spans="2:8" ht="12.6" customHeight="1">
      <c r="B70" s="20" t="s">
        <v>2</v>
      </c>
      <c r="C70" s="21">
        <v>37050</v>
      </c>
      <c r="D70" s="21">
        <v>40562</v>
      </c>
      <c r="E70" s="21">
        <v>47133</v>
      </c>
      <c r="F70" s="21">
        <v>51580</v>
      </c>
      <c r="G70" s="21">
        <v>53984</v>
      </c>
      <c r="H70" s="22">
        <v>56345</v>
      </c>
    </row>
    <row r="71" spans="2:8" ht="12.6" customHeight="1">
      <c r="B71" s="20" t="s">
        <v>1</v>
      </c>
      <c r="C71" s="21">
        <v>369934</v>
      </c>
      <c r="D71" s="21">
        <v>367442</v>
      </c>
      <c r="E71" s="21">
        <v>348011</v>
      </c>
      <c r="F71" s="21">
        <v>342842</v>
      </c>
      <c r="G71" s="21">
        <v>348872</v>
      </c>
      <c r="H71" s="22">
        <v>358494</v>
      </c>
    </row>
    <row r="72" spans="2:8" ht="12.6" customHeight="1">
      <c r="B72" s="20" t="s">
        <v>3</v>
      </c>
      <c r="C72" s="21">
        <v>25880</v>
      </c>
      <c r="D72" s="21">
        <v>25498</v>
      </c>
      <c r="E72" s="21">
        <v>25407</v>
      </c>
      <c r="F72" s="21">
        <v>25298</v>
      </c>
      <c r="G72" s="21">
        <v>25153</v>
      </c>
      <c r="H72" s="22">
        <v>26681</v>
      </c>
    </row>
    <row r="73" spans="2:8">
      <c r="B73" s="20" t="s">
        <v>13</v>
      </c>
      <c r="C73" s="21">
        <v>6688</v>
      </c>
      <c r="D73" s="21">
        <v>8090.9999999999991</v>
      </c>
      <c r="E73" s="21">
        <v>9487</v>
      </c>
      <c r="F73" s="21">
        <v>10446</v>
      </c>
      <c r="G73" s="21">
        <v>11718</v>
      </c>
      <c r="H73" s="22">
        <v>20603</v>
      </c>
    </row>
    <row r="74" spans="2:8">
      <c r="B74" s="45" t="s">
        <v>6</v>
      </c>
      <c r="C74" s="25">
        <v>439552</v>
      </c>
      <c r="D74" s="25">
        <v>441593</v>
      </c>
      <c r="E74" s="25">
        <v>430038</v>
      </c>
      <c r="F74" s="25">
        <v>430166</v>
      </c>
      <c r="G74" s="25">
        <v>439727</v>
      </c>
      <c r="H74" s="26">
        <v>462123</v>
      </c>
    </row>
    <row r="75" spans="2:8" ht="14.25" customHeight="1">
      <c r="B75" s="17" t="s">
        <v>0</v>
      </c>
      <c r="C75" s="43"/>
      <c r="D75" s="43"/>
      <c r="E75" s="43"/>
      <c r="F75" s="43"/>
      <c r="G75" s="43"/>
      <c r="H75" s="44"/>
    </row>
    <row r="76" spans="2:8" ht="11.25" customHeight="1">
      <c r="B76" s="20" t="s">
        <v>2</v>
      </c>
      <c r="C76" s="21">
        <v>83445.000000000015</v>
      </c>
      <c r="D76" s="21">
        <v>92819.000000000044</v>
      </c>
      <c r="E76" s="21">
        <v>96640.000000000015</v>
      </c>
      <c r="F76" s="21">
        <v>97430</v>
      </c>
      <c r="G76" s="21">
        <v>98132.000000000015</v>
      </c>
      <c r="H76" s="22">
        <v>97072.499999999971</v>
      </c>
    </row>
    <row r="77" spans="2:8" ht="12.6" customHeight="1">
      <c r="B77" s="20" t="s">
        <v>1</v>
      </c>
      <c r="C77" s="21">
        <v>932760.99999999965</v>
      </c>
      <c r="D77" s="21">
        <v>1111747.9999999998</v>
      </c>
      <c r="E77" s="21">
        <v>1148731.9999999998</v>
      </c>
      <c r="F77" s="21">
        <v>1166294.9999999998</v>
      </c>
      <c r="G77" s="21">
        <v>1188236</v>
      </c>
      <c r="H77" s="22">
        <v>1196564</v>
      </c>
    </row>
    <row r="78" spans="2:8" ht="5.0999999999999996" customHeight="1">
      <c r="B78" s="20"/>
      <c r="C78" s="21"/>
      <c r="D78" s="21"/>
      <c r="E78" s="21"/>
      <c r="F78" s="21"/>
      <c r="G78" s="21"/>
      <c r="H78" s="22"/>
    </row>
    <row r="79" spans="2:8" ht="15" customHeight="1" thickBot="1">
      <c r="B79" s="27" t="s">
        <v>6</v>
      </c>
      <c r="C79" s="28">
        <v>1016205.9999999997</v>
      </c>
      <c r="D79" s="28">
        <v>1204566.9999999998</v>
      </c>
      <c r="E79" s="28">
        <v>1245371.9999999998</v>
      </c>
      <c r="F79" s="28">
        <v>1263724.9999999998</v>
      </c>
      <c r="G79" s="28">
        <v>1286368</v>
      </c>
      <c r="H79" s="29">
        <v>1293636.5</v>
      </c>
    </row>
    <row r="80" spans="2:8" ht="15" hidden="1" customHeight="1">
      <c r="B80" s="48" t="s">
        <v>48</v>
      </c>
      <c r="C80" s="49"/>
      <c r="D80" s="49"/>
      <c r="E80" s="49"/>
      <c r="F80" s="49"/>
      <c r="G80" s="49"/>
      <c r="H80" s="50"/>
    </row>
    <row r="81" spans="2:12" ht="17.25" hidden="1" customHeight="1" thickBot="1">
      <c r="B81" s="27" t="s">
        <v>6</v>
      </c>
      <c r="C81" s="122"/>
      <c r="D81" s="122"/>
      <c r="E81" s="122"/>
      <c r="F81" s="122"/>
      <c r="G81" s="122"/>
      <c r="H81" s="121"/>
    </row>
    <row r="82" spans="2:12" ht="15.75" hidden="1" customHeight="1">
      <c r="B82" s="17"/>
      <c r="C82" s="21"/>
      <c r="D82" s="21"/>
      <c r="E82" s="21"/>
      <c r="F82" s="21"/>
      <c r="G82" s="21"/>
      <c r="H82" s="22"/>
    </row>
    <row r="83" spans="2:12" ht="17.25" hidden="1" customHeight="1">
      <c r="B83" s="24"/>
      <c r="C83" s="25"/>
      <c r="D83" s="25"/>
      <c r="E83" s="25"/>
      <c r="F83" s="25"/>
      <c r="G83" s="25"/>
      <c r="H83" s="26"/>
    </row>
    <row r="84" spans="2:12" ht="29.25" customHeight="1" thickBot="1">
      <c r="B84" s="75" t="s">
        <v>19</v>
      </c>
      <c r="C84" s="76">
        <v>163945535.07162735</v>
      </c>
      <c r="D84" s="76">
        <v>150500080.06596595</v>
      </c>
      <c r="E84" s="76">
        <v>130148156.15245929</v>
      </c>
      <c r="F84" s="76">
        <v>119592348</v>
      </c>
      <c r="G84" s="76">
        <v>115225403</v>
      </c>
      <c r="H84" s="77">
        <v>112142177.5</v>
      </c>
      <c r="I84" s="131"/>
    </row>
    <row r="85" spans="2:12" ht="4.5" customHeight="1">
      <c r="B85" s="16"/>
      <c r="C85" s="51"/>
      <c r="D85" s="51"/>
      <c r="E85" s="51"/>
      <c r="F85" s="51"/>
      <c r="G85" s="51"/>
      <c r="H85" s="51"/>
    </row>
    <row r="86" spans="2:12" ht="14.25" hidden="1" customHeight="1">
      <c r="B86" s="16"/>
      <c r="C86" s="101"/>
      <c r="D86" s="101"/>
      <c r="E86" s="101"/>
      <c r="F86" s="101"/>
      <c r="G86" s="101"/>
      <c r="H86" s="101"/>
    </row>
    <row r="87" spans="2:12" hidden="1">
      <c r="C87" s="101"/>
      <c r="D87" s="117"/>
      <c r="E87" s="117"/>
      <c r="F87" s="117"/>
      <c r="G87" s="117"/>
      <c r="H87" s="117"/>
    </row>
    <row r="88" spans="2:12" hidden="1">
      <c r="C88" s="101"/>
      <c r="D88" s="53"/>
      <c r="E88" s="53"/>
      <c r="F88" s="53"/>
      <c r="G88" s="53"/>
      <c r="H88" s="53"/>
    </row>
    <row r="89" spans="2:12" s="84" customFormat="1" ht="28.5" hidden="1" customHeight="1">
      <c r="C89" s="113"/>
      <c r="D89" s="113"/>
      <c r="E89" s="113"/>
      <c r="F89" s="113"/>
      <c r="G89" s="113"/>
      <c r="H89" s="113"/>
      <c r="I89" s="132"/>
      <c r="J89" s="129"/>
      <c r="K89" s="132"/>
      <c r="L89" s="129"/>
    </row>
    <row r="90" spans="2:12" hidden="1"/>
    <row r="91" spans="2:12" hidden="1">
      <c r="B91" s="8" t="s">
        <v>49</v>
      </c>
      <c r="C91" s="23"/>
      <c r="D91" s="23"/>
      <c r="E91" s="23"/>
      <c r="F91" s="23"/>
      <c r="G91" s="23"/>
      <c r="H91" s="23"/>
    </row>
    <row r="92" spans="2:12" hidden="1">
      <c r="B92" s="8" t="s">
        <v>46</v>
      </c>
    </row>
    <row r="93" spans="2:12" hidden="1">
      <c r="B93" s="8" t="s">
        <v>48</v>
      </c>
      <c r="C93" s="23"/>
      <c r="D93" s="23"/>
      <c r="E93" s="23"/>
      <c r="F93" s="23"/>
      <c r="G93" s="23"/>
      <c r="H93" s="23"/>
    </row>
    <row r="94" spans="2:12" hidden="1">
      <c r="B94" s="8" t="s">
        <v>47</v>
      </c>
      <c r="C94" s="23"/>
      <c r="D94" s="23"/>
      <c r="E94" s="23"/>
      <c r="F94" s="23"/>
      <c r="G94" s="23"/>
      <c r="H94" s="23"/>
    </row>
    <row r="95" spans="2:12" hidden="1"/>
    <row r="96" spans="2:12" hidden="1"/>
    <row r="97" spans="2:8" hidden="1"/>
    <row r="98" spans="2:8" hidden="1"/>
    <row r="99" spans="2:8">
      <c r="B99" s="16"/>
      <c r="C99" s="130"/>
      <c r="D99" s="130"/>
      <c r="E99" s="130"/>
      <c r="F99" s="130"/>
      <c r="G99" s="130"/>
      <c r="H99" s="130"/>
    </row>
    <row r="100" spans="2:8">
      <c r="B100" s="16"/>
      <c r="C100" s="33"/>
      <c r="D100" s="33"/>
      <c r="E100" s="33"/>
      <c r="F100" s="33"/>
      <c r="G100" s="33"/>
      <c r="H100" s="33"/>
    </row>
    <row r="101" spans="2:8">
      <c r="B101" s="16"/>
      <c r="C101" s="52"/>
      <c r="D101" s="52"/>
      <c r="E101" s="52"/>
      <c r="F101" s="52"/>
      <c r="G101" s="52"/>
      <c r="H101" s="52"/>
    </row>
    <row r="102" spans="2:8">
      <c r="B102" s="16"/>
      <c r="C102" s="130"/>
      <c r="D102" s="130"/>
      <c r="E102" s="130"/>
      <c r="F102" s="130"/>
      <c r="G102" s="130"/>
      <c r="H102" s="130"/>
    </row>
    <row r="103" spans="2:8">
      <c r="B103" s="16"/>
      <c r="C103" s="52"/>
      <c r="D103" s="52"/>
      <c r="E103" s="52"/>
      <c r="F103" s="52"/>
      <c r="G103" s="52"/>
      <c r="H103" s="52"/>
    </row>
    <row r="104" spans="2:8">
      <c r="B104" s="16"/>
      <c r="C104" s="52"/>
      <c r="D104" s="52"/>
      <c r="E104" s="52"/>
      <c r="F104" s="52"/>
      <c r="G104" s="52"/>
      <c r="H104" s="52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V9" sqref="V9"/>
    </sheetView>
  </sheetViews>
  <sheetFormatPr defaultColWidth="9" defaultRowHeight="12.75"/>
  <cols>
    <col min="2" max="2" width="17.28515625" customWidth="1"/>
    <col min="4" max="4" width="12.7109375" customWidth="1"/>
    <col min="5" max="5" width="1.28515625" customWidth="1"/>
    <col min="6" max="6" width="13" customWidth="1"/>
    <col min="7" max="7" width="0.85546875" customWidth="1"/>
    <col min="8" max="8" width="13.85546875" customWidth="1"/>
    <col min="9" max="9" width="1.28515625" customWidth="1"/>
    <col min="10" max="10" width="11.5703125" bestFit="1" customWidth="1"/>
    <col min="11" max="11" width="0.42578125" customWidth="1"/>
    <col min="12" max="12" width="12.7109375" customWidth="1"/>
    <col min="13" max="13" width="1.5703125" customWidth="1"/>
    <col min="14" max="14" width="13.42578125" customWidth="1"/>
    <col min="15" max="15" width="0.85546875" customWidth="1"/>
    <col min="16" max="16" width="10.7109375" customWidth="1"/>
    <col min="17" max="17" width="1" customWidth="1"/>
    <col min="18" max="18" width="16" bestFit="1" customWidth="1"/>
    <col min="19" max="19" width="1.140625" customWidth="1"/>
  </cols>
  <sheetData>
    <row r="1" spans="2:18" s="96" customFormat="1" ht="24" customHeight="1"/>
    <row r="2" spans="2:18" ht="14.25">
      <c r="D2" s="95" t="s">
        <v>57</v>
      </c>
    </row>
    <row r="3" spans="2:18" ht="13.5" thickBot="1">
      <c r="B3" s="88"/>
      <c r="C3" s="83"/>
      <c r="D3" s="53"/>
      <c r="E3" s="53"/>
      <c r="F3" s="53"/>
      <c r="G3" s="53"/>
      <c r="H3" s="81"/>
      <c r="I3" s="81"/>
      <c r="J3" s="81"/>
      <c r="K3" s="81"/>
      <c r="L3" s="81"/>
      <c r="M3" s="81"/>
      <c r="N3" s="81"/>
      <c r="O3" s="81"/>
      <c r="P3" s="81"/>
      <c r="Q3" s="81"/>
      <c r="R3" s="89"/>
    </row>
    <row r="4" spans="2:18" s="90" customFormat="1" ht="26.25" thickBot="1">
      <c r="D4" s="91" t="s">
        <v>37</v>
      </c>
      <c r="F4" s="91" t="s">
        <v>38</v>
      </c>
      <c r="H4" s="91" t="s">
        <v>39</v>
      </c>
      <c r="J4" s="91" t="s">
        <v>40</v>
      </c>
      <c r="L4" s="91" t="s">
        <v>43</v>
      </c>
      <c r="N4" s="92" t="s">
        <v>6</v>
      </c>
      <c r="P4" s="98" t="s">
        <v>41</v>
      </c>
      <c r="R4" s="92" t="s">
        <v>42</v>
      </c>
    </row>
    <row r="6" spans="2:18">
      <c r="B6" s="79" t="s">
        <v>27</v>
      </c>
      <c r="D6" s="94">
        <v>751096</v>
      </c>
      <c r="E6" s="4"/>
      <c r="F6" s="94">
        <v>2195737</v>
      </c>
      <c r="G6" s="4"/>
      <c r="H6" s="94">
        <v>0</v>
      </c>
      <c r="I6" s="4"/>
      <c r="J6" s="94">
        <v>386336</v>
      </c>
      <c r="K6" s="4"/>
      <c r="L6" s="94">
        <v>0</v>
      </c>
      <c r="M6" s="4"/>
      <c r="N6" s="94">
        <v>3333169</v>
      </c>
      <c r="P6" s="93">
        <v>1</v>
      </c>
      <c r="R6" s="94">
        <v>3333169</v>
      </c>
    </row>
    <row r="7" spans="2:18" s="6" customFormat="1">
      <c r="B7" s="8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104"/>
    </row>
    <row r="8" spans="2:18">
      <c r="B8" s="79" t="s">
        <v>28</v>
      </c>
      <c r="D8" s="94">
        <v>1656220</v>
      </c>
      <c r="E8" s="4"/>
      <c r="F8" s="94">
        <v>51653387</v>
      </c>
      <c r="G8" s="4"/>
      <c r="H8" s="94">
        <v>0</v>
      </c>
      <c r="I8" s="4"/>
      <c r="J8" s="94">
        <v>0</v>
      </c>
      <c r="K8" s="4"/>
      <c r="L8" s="94">
        <v>0</v>
      </c>
      <c r="M8" s="4"/>
      <c r="N8" s="94">
        <v>53309607</v>
      </c>
      <c r="P8" s="93">
        <v>0.65</v>
      </c>
      <c r="R8" s="94">
        <v>34651244.550000004</v>
      </c>
    </row>
    <row r="9" spans="2:18" s="6" customFormat="1">
      <c r="B9" s="8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104"/>
    </row>
    <row r="10" spans="2:18">
      <c r="B10" s="79" t="s">
        <v>29</v>
      </c>
      <c r="D10" s="94">
        <v>0</v>
      </c>
      <c r="E10" s="4"/>
      <c r="F10" s="94">
        <v>14167586</v>
      </c>
      <c r="G10" s="4"/>
      <c r="H10" s="94">
        <v>0</v>
      </c>
      <c r="I10" s="4"/>
      <c r="J10" s="94">
        <v>0</v>
      </c>
      <c r="K10" s="4"/>
      <c r="L10" s="94">
        <v>0</v>
      </c>
      <c r="M10" s="4"/>
      <c r="N10" s="94">
        <v>14167586</v>
      </c>
      <c r="P10" s="97">
        <v>0.64059999999999995</v>
      </c>
      <c r="R10" s="94">
        <v>9075755.591599999</v>
      </c>
    </row>
    <row r="11" spans="2:18" s="6" customFormat="1">
      <c r="B11" s="8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104"/>
    </row>
    <row r="12" spans="2:18">
      <c r="B12" s="79" t="s">
        <v>30</v>
      </c>
      <c r="D12" s="94">
        <v>242795.99999999994</v>
      </c>
      <c r="E12" s="4"/>
      <c r="F12" s="94">
        <v>2654635.9999999995</v>
      </c>
      <c r="G12" s="4"/>
      <c r="H12" s="94">
        <v>0</v>
      </c>
      <c r="I12" s="4"/>
      <c r="J12" s="94">
        <v>151829.99999999994</v>
      </c>
      <c r="K12" s="4"/>
      <c r="L12" s="94">
        <v>0</v>
      </c>
      <c r="M12" s="4"/>
      <c r="N12" s="94">
        <v>3049261.9999999995</v>
      </c>
      <c r="P12" s="93">
        <v>0.55000000000000004</v>
      </c>
      <c r="R12" s="94">
        <v>1677094.0999999999</v>
      </c>
    </row>
    <row r="13" spans="2:18" s="6" customFormat="1">
      <c r="B13" s="8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104"/>
    </row>
    <row r="14" spans="2:18" s="107" customFormat="1">
      <c r="B14" s="80" t="s">
        <v>44</v>
      </c>
      <c r="D14" s="94">
        <v>14441</v>
      </c>
      <c r="E14" s="106"/>
      <c r="F14" s="94">
        <v>10863510</v>
      </c>
      <c r="G14" s="106"/>
      <c r="H14" s="94">
        <v>0</v>
      </c>
      <c r="I14" s="106"/>
      <c r="J14" s="94">
        <v>0</v>
      </c>
      <c r="K14" s="106"/>
      <c r="L14" s="94">
        <v>0</v>
      </c>
      <c r="M14" s="106"/>
      <c r="N14" s="94">
        <v>10877951</v>
      </c>
      <c r="O14" s="103"/>
      <c r="P14" s="97">
        <v>1</v>
      </c>
      <c r="Q14" s="103"/>
      <c r="R14" s="94">
        <v>10877951</v>
      </c>
    </row>
    <row r="15" spans="2:18" s="6" customFormat="1">
      <c r="B15" s="8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104"/>
    </row>
    <row r="16" spans="2:18">
      <c r="B16" s="79" t="s">
        <v>31</v>
      </c>
      <c r="D16" s="94">
        <v>469046</v>
      </c>
      <c r="E16" s="4"/>
      <c r="F16" s="94">
        <v>1305864</v>
      </c>
      <c r="G16" s="4"/>
      <c r="H16" s="94">
        <v>712819.99999999988</v>
      </c>
      <c r="I16" s="4"/>
      <c r="J16" s="94">
        <v>0</v>
      </c>
      <c r="K16" s="4"/>
      <c r="L16" s="94">
        <v>0</v>
      </c>
      <c r="M16" s="4"/>
      <c r="N16" s="94">
        <v>2487730</v>
      </c>
      <c r="P16" s="97">
        <v>0.92100000000000004</v>
      </c>
      <c r="R16" s="94">
        <v>2291199.33</v>
      </c>
    </row>
    <row r="17" spans="2:18" s="6" customFormat="1">
      <c r="B17" s="8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104"/>
    </row>
    <row r="18" spans="2:18">
      <c r="B18" s="79" t="s">
        <v>32</v>
      </c>
      <c r="D18" s="94">
        <v>414753</v>
      </c>
      <c r="E18" s="4"/>
      <c r="F18" s="94">
        <v>8279090</v>
      </c>
      <c r="G18" s="4"/>
      <c r="H18" s="94">
        <v>169584</v>
      </c>
      <c r="I18" s="4"/>
      <c r="J18" s="94">
        <v>254319</v>
      </c>
      <c r="K18" s="4"/>
      <c r="L18" s="94">
        <v>0</v>
      </c>
      <c r="M18" s="4"/>
      <c r="N18" s="94">
        <v>9117746</v>
      </c>
      <c r="P18" s="97">
        <v>0.84099999999999997</v>
      </c>
      <c r="R18" s="94">
        <v>7668024.3859999999</v>
      </c>
    </row>
    <row r="19" spans="2:18" s="6" customFormat="1">
      <c r="B19" s="8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104"/>
    </row>
    <row r="20" spans="2:18">
      <c r="B20" s="79" t="s">
        <v>33</v>
      </c>
      <c r="D20" s="94">
        <v>528604</v>
      </c>
      <c r="E20" s="4"/>
      <c r="F20" s="94">
        <v>13286291</v>
      </c>
      <c r="G20" s="4"/>
      <c r="H20" s="94">
        <v>194888.99999999997</v>
      </c>
      <c r="I20" s="4"/>
      <c r="J20" s="94">
        <v>0</v>
      </c>
      <c r="K20" s="4"/>
      <c r="L20" s="94">
        <v>0</v>
      </c>
      <c r="M20" s="4"/>
      <c r="N20" s="94">
        <v>14009784</v>
      </c>
      <c r="P20" s="97">
        <v>0.74399999999999999</v>
      </c>
      <c r="R20" s="94">
        <v>10423279.296</v>
      </c>
    </row>
    <row r="21" spans="2:18" s="6" customFormat="1">
      <c r="B21" s="8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104"/>
    </row>
    <row r="22" spans="2:18">
      <c r="B22" s="79" t="s">
        <v>34</v>
      </c>
      <c r="D22" s="94">
        <v>56345</v>
      </c>
      <c r="E22" s="4"/>
      <c r="F22" s="94">
        <v>358494</v>
      </c>
      <c r="G22" s="4"/>
      <c r="H22" s="94">
        <v>26681</v>
      </c>
      <c r="I22" s="4"/>
      <c r="J22" s="94">
        <v>20603</v>
      </c>
      <c r="K22" s="4"/>
      <c r="L22" s="94">
        <v>0</v>
      </c>
      <c r="M22" s="4"/>
      <c r="N22" s="94">
        <v>462123</v>
      </c>
      <c r="P22" s="97">
        <v>0.83340000000000003</v>
      </c>
      <c r="R22" s="94">
        <v>385133.30820000003</v>
      </c>
    </row>
    <row r="23" spans="2:18" s="6" customFormat="1">
      <c r="B23" s="8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104"/>
    </row>
    <row r="24" spans="2:18">
      <c r="B24" s="78" t="s">
        <v>35</v>
      </c>
      <c r="D24" s="94">
        <v>97072.499999999971</v>
      </c>
      <c r="E24" s="4"/>
      <c r="F24" s="94">
        <v>1196564</v>
      </c>
      <c r="G24" s="4"/>
      <c r="H24" s="94">
        <v>0</v>
      </c>
      <c r="I24" s="4"/>
      <c r="J24" s="94">
        <v>0</v>
      </c>
      <c r="K24" s="4"/>
      <c r="L24" s="94">
        <v>0</v>
      </c>
      <c r="M24" s="4"/>
      <c r="N24" s="94">
        <v>1293636.5</v>
      </c>
      <c r="P24" s="97">
        <v>0.45378331999999999</v>
      </c>
      <c r="R24" s="94">
        <v>587030.66584318003</v>
      </c>
    </row>
    <row r="25" spans="2:18" s="6" customFormat="1" hidden="1">
      <c r="B25" s="8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104"/>
    </row>
    <row r="26" spans="2:18" s="107" customFormat="1" hidden="1">
      <c r="B26" s="78" t="s">
        <v>46</v>
      </c>
      <c r="C26" s="103"/>
      <c r="D26" s="94">
        <v>0</v>
      </c>
      <c r="E26" s="106"/>
      <c r="F26" s="94">
        <v>0</v>
      </c>
      <c r="G26" s="106"/>
      <c r="H26" s="94">
        <v>0</v>
      </c>
      <c r="I26" s="106"/>
      <c r="J26" s="94">
        <v>0</v>
      </c>
      <c r="K26" s="106"/>
      <c r="L26" s="94">
        <v>0</v>
      </c>
      <c r="M26" s="106"/>
      <c r="N26" s="94">
        <v>0</v>
      </c>
      <c r="O26" s="103"/>
      <c r="P26" s="97">
        <v>0</v>
      </c>
      <c r="Q26" s="103"/>
      <c r="R26" s="94">
        <v>0</v>
      </c>
    </row>
    <row r="27" spans="2:18" s="107" customFormat="1">
      <c r="B27" s="87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R27" s="104"/>
    </row>
    <row r="28" spans="2:18">
      <c r="B28" s="80" t="s">
        <v>48</v>
      </c>
      <c r="D28" s="94">
        <v>0</v>
      </c>
      <c r="E28" s="4"/>
      <c r="F28" s="94">
        <v>0</v>
      </c>
      <c r="G28" s="4"/>
      <c r="H28" s="94">
        <v>0</v>
      </c>
      <c r="I28" s="4"/>
      <c r="J28" s="94">
        <v>0</v>
      </c>
      <c r="K28" s="4"/>
      <c r="L28" s="94">
        <v>33583</v>
      </c>
      <c r="M28" s="4"/>
      <c r="N28" s="94">
        <v>33583</v>
      </c>
      <c r="P28" s="97">
        <v>0.49</v>
      </c>
      <c r="R28" s="94">
        <v>16455.669999999998</v>
      </c>
    </row>
    <row r="29" spans="2:18" s="107" customFormat="1">
      <c r="B29" s="8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R29" s="104"/>
    </row>
    <row r="30" spans="2:18" ht="26.25" thickBot="1">
      <c r="B30" s="100" t="s">
        <v>36</v>
      </c>
      <c r="D30" s="99">
        <v>4006428.5</v>
      </c>
      <c r="E30" s="2"/>
      <c r="F30" s="99">
        <v>105961159</v>
      </c>
      <c r="G30" s="2"/>
      <c r="H30" s="99">
        <v>1327919</v>
      </c>
      <c r="I30" s="2"/>
      <c r="J30" s="99">
        <v>813088</v>
      </c>
      <c r="K30" s="2"/>
      <c r="L30" s="99">
        <v>33583</v>
      </c>
      <c r="M30" s="2"/>
      <c r="N30" s="99">
        <v>112142177.5</v>
      </c>
      <c r="O30" s="1"/>
      <c r="P30" s="1"/>
      <c r="Q30" s="1"/>
      <c r="R30" s="99">
        <v>80986336.897643179</v>
      </c>
    </row>
    <row r="31" spans="2:18" ht="13.5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L115"/>
  <sheetViews>
    <sheetView showGridLines="0" topLeftCell="A19" zoomScale="110" zoomScaleNormal="110" workbookViewId="0">
      <selection activeCell="B15" sqref="B15"/>
    </sheetView>
  </sheetViews>
  <sheetFormatPr defaultRowHeight="12.75" outlineLevelRow="1"/>
  <cols>
    <col min="1" max="1" width="9.140625" style="103"/>
    <col min="2" max="2" width="29.7109375" customWidth="1"/>
    <col min="3" max="8" width="10.42578125" style="103" customWidth="1"/>
    <col min="9" max="9" width="10.42578125" customWidth="1"/>
    <col min="10" max="10" width="1" customWidth="1"/>
    <col min="11" max="11" width="1.140625" customWidth="1"/>
  </cols>
  <sheetData>
    <row r="1" spans="2:11" ht="17.25" customHeight="1">
      <c r="B1" s="8"/>
      <c r="C1" s="16"/>
      <c r="D1" s="16"/>
      <c r="E1" s="16"/>
      <c r="F1" s="16"/>
      <c r="G1" s="16"/>
      <c r="H1" s="16"/>
      <c r="I1" s="16"/>
    </row>
    <row r="2" spans="2:11" ht="27.75" customHeight="1">
      <c r="B2" s="247" t="s">
        <v>20</v>
      </c>
      <c r="C2" s="247"/>
      <c r="D2" s="247"/>
      <c r="E2" s="247"/>
      <c r="F2" s="247"/>
      <c r="G2" s="247"/>
      <c r="H2" s="247"/>
      <c r="I2" s="247"/>
    </row>
    <row r="3" spans="2:11" ht="7.5" customHeight="1" thickBot="1">
      <c r="B3" s="8"/>
      <c r="C3" s="16"/>
      <c r="D3" s="16"/>
      <c r="E3" s="16"/>
      <c r="F3" s="16"/>
      <c r="G3" s="16"/>
      <c r="H3" s="16"/>
      <c r="I3" s="16"/>
    </row>
    <row r="4" spans="2:11" ht="27" customHeight="1">
      <c r="B4" s="10"/>
      <c r="C4" s="11" t="s">
        <v>50</v>
      </c>
      <c r="D4" s="11" t="s">
        <v>51</v>
      </c>
      <c r="E4" s="11" t="s">
        <v>52</v>
      </c>
      <c r="F4" s="11" t="s">
        <v>53</v>
      </c>
      <c r="G4" s="11" t="s">
        <v>54</v>
      </c>
      <c r="H4" s="11" t="s">
        <v>55</v>
      </c>
      <c r="I4" s="120" t="s">
        <v>56</v>
      </c>
    </row>
    <row r="5" spans="2:11" ht="6.75" customHeight="1">
      <c r="B5" s="54"/>
      <c r="C5" s="55"/>
      <c r="D5" s="55"/>
      <c r="E5" s="55"/>
      <c r="F5" s="55"/>
      <c r="G5" s="55"/>
      <c r="H5" s="55"/>
      <c r="I5" s="15"/>
    </row>
    <row r="6" spans="2:11">
      <c r="B6" s="56" t="s">
        <v>12</v>
      </c>
      <c r="C6" s="55"/>
      <c r="D6" s="55"/>
      <c r="E6" s="55"/>
      <c r="F6" s="55"/>
      <c r="G6" s="55"/>
      <c r="H6" s="55"/>
      <c r="I6" s="15"/>
    </row>
    <row r="7" spans="2:11">
      <c r="B7" s="57" t="s">
        <v>2</v>
      </c>
      <c r="C7" s="58">
        <v>287.7</v>
      </c>
      <c r="D7" s="58">
        <v>285.2</v>
      </c>
      <c r="E7" s="58">
        <v>268.15833668843067</v>
      </c>
      <c r="F7" s="58">
        <v>280.5</v>
      </c>
      <c r="G7" s="58">
        <v>292.3</v>
      </c>
      <c r="H7" s="58">
        <v>276.59733795744143</v>
      </c>
      <c r="I7" s="59">
        <v>269</v>
      </c>
      <c r="J7" s="7"/>
      <c r="K7" s="7"/>
    </row>
    <row r="8" spans="2:11">
      <c r="B8" s="57" t="s">
        <v>1</v>
      </c>
      <c r="C8" s="58">
        <v>58.428386496115458</v>
      </c>
      <c r="D8" s="58">
        <v>64.527333078504327</v>
      </c>
      <c r="E8" s="58">
        <v>63.741811325195194</v>
      </c>
      <c r="F8" s="58">
        <v>65.621688041841736</v>
      </c>
      <c r="G8" s="58">
        <v>59.419969163080857</v>
      </c>
      <c r="H8" s="58">
        <v>60.884203946837211</v>
      </c>
      <c r="I8" s="59">
        <v>55.161345658442819</v>
      </c>
      <c r="J8" s="7"/>
      <c r="K8" s="7"/>
    </row>
    <row r="9" spans="2:11" hidden="1">
      <c r="B9" s="57"/>
      <c r="C9" s="58"/>
      <c r="D9" s="58"/>
      <c r="E9" s="58"/>
      <c r="F9" s="58"/>
      <c r="G9" s="58"/>
      <c r="H9" s="58"/>
      <c r="I9" s="59"/>
      <c r="J9" s="7"/>
      <c r="K9" s="7"/>
    </row>
    <row r="10" spans="2:11" hidden="1">
      <c r="B10" s="57" t="s">
        <v>21</v>
      </c>
      <c r="C10" s="58"/>
      <c r="D10" s="58"/>
      <c r="E10" s="58"/>
      <c r="F10" s="58"/>
      <c r="G10" s="58"/>
      <c r="H10" s="58"/>
      <c r="I10" s="60"/>
      <c r="J10" s="7"/>
      <c r="K10" s="7"/>
    </row>
    <row r="11" spans="2:11">
      <c r="B11" s="57" t="s">
        <v>22</v>
      </c>
      <c r="C11" s="58">
        <v>108.12615688617667</v>
      </c>
      <c r="D11" s="58">
        <v>112.83200553340799</v>
      </c>
      <c r="E11" s="58">
        <v>110.5</v>
      </c>
      <c r="F11" s="58">
        <v>116.85143272420558</v>
      </c>
      <c r="G11" s="58">
        <v>115.56335378157257</v>
      </c>
      <c r="H11" s="58">
        <v>114.3278592905184</v>
      </c>
      <c r="I11" s="59">
        <v>109.13235601279678</v>
      </c>
      <c r="J11" s="7"/>
      <c r="K11" s="7"/>
    </row>
    <row r="12" spans="2:11" ht="4.5" customHeight="1">
      <c r="B12" s="57"/>
      <c r="C12" s="58"/>
      <c r="D12" s="58"/>
      <c r="E12" s="58"/>
      <c r="F12" s="58"/>
      <c r="G12" s="58"/>
      <c r="H12" s="58"/>
      <c r="I12" s="59"/>
      <c r="J12" s="7"/>
      <c r="K12" s="7"/>
    </row>
    <row r="13" spans="2:11" ht="13.5" thickBot="1">
      <c r="B13" s="61" t="s">
        <v>13</v>
      </c>
      <c r="C13" s="66">
        <v>63.505256766133101</v>
      </c>
      <c r="D13" s="66">
        <v>64.479033828185237</v>
      </c>
      <c r="E13" s="66">
        <v>60.1</v>
      </c>
      <c r="F13" s="66">
        <v>61.33886309699389</v>
      </c>
      <c r="G13" s="66">
        <v>59.147011771375624</v>
      </c>
      <c r="H13" s="108">
        <v>57.588640024436856</v>
      </c>
      <c r="I13" s="62">
        <v>56.559169573950506</v>
      </c>
      <c r="J13" s="7"/>
      <c r="K13" s="7"/>
    </row>
    <row r="14" spans="2:11" ht="6.75" customHeight="1">
      <c r="B14" s="54"/>
      <c r="C14" s="58"/>
      <c r="D14" s="58"/>
      <c r="E14" s="58"/>
      <c r="F14" s="58"/>
      <c r="G14" s="58"/>
      <c r="H14" s="58"/>
      <c r="I14" s="64"/>
    </row>
    <row r="15" spans="2:11">
      <c r="B15" s="56" t="s">
        <v>17</v>
      </c>
      <c r="C15" s="58"/>
      <c r="D15" s="58"/>
      <c r="E15" s="58"/>
      <c r="F15" s="58"/>
      <c r="G15" s="58"/>
      <c r="H15" s="58"/>
      <c r="I15" s="59"/>
    </row>
    <row r="16" spans="2:11">
      <c r="B16" s="57" t="s">
        <v>2</v>
      </c>
      <c r="C16" s="58">
        <v>34.795520192234584</v>
      </c>
      <c r="D16" s="58">
        <v>31.350050923380209</v>
      </c>
      <c r="E16" s="58">
        <v>26.560262856484002</v>
      </c>
      <c r="F16" s="58">
        <v>25.715680743880036</v>
      </c>
      <c r="G16" s="58">
        <v>22.913990678836925</v>
      </c>
      <c r="H16" s="58">
        <v>20.540142227204196</v>
      </c>
      <c r="I16" s="59">
        <v>21.136903430411241</v>
      </c>
    </row>
    <row r="17" spans="2:9">
      <c r="B17" s="57" t="s">
        <v>1</v>
      </c>
      <c r="C17" s="58">
        <v>5.260895019874928</v>
      </c>
      <c r="D17" s="58">
        <v>4.6737987172486264</v>
      </c>
      <c r="E17" s="58">
        <v>3.0635308686419527</v>
      </c>
      <c r="F17" s="58">
        <v>3.5685650246622651</v>
      </c>
      <c r="G17" s="58">
        <v>4.9371726281082209</v>
      </c>
      <c r="H17" s="58">
        <v>5.6669722422426672</v>
      </c>
      <c r="I17" s="59">
        <v>6.3788766566900472</v>
      </c>
    </row>
    <row r="18" spans="2:9" hidden="1" outlineLevel="1">
      <c r="B18" s="57" t="s">
        <v>3</v>
      </c>
      <c r="C18" s="58"/>
      <c r="D18" s="58"/>
      <c r="E18" s="58"/>
      <c r="F18" s="58"/>
      <c r="G18" s="58"/>
      <c r="H18" s="58"/>
      <c r="I18" s="59"/>
    </row>
    <row r="19" spans="2:9" collapsed="1">
      <c r="B19" s="57" t="s">
        <v>22</v>
      </c>
      <c r="C19" s="58">
        <v>5.5993876546231842</v>
      </c>
      <c r="D19" s="58">
        <v>4.980388738689272</v>
      </c>
      <c r="E19" s="58">
        <v>3.3494453365981323</v>
      </c>
      <c r="F19" s="58">
        <v>3.9504198876078589</v>
      </c>
      <c r="G19" s="58">
        <v>5.3364791348407774</v>
      </c>
      <c r="H19" s="58">
        <v>6.0520896093454635</v>
      </c>
      <c r="I19" s="59">
        <v>6.8251765073559554</v>
      </c>
    </row>
    <row r="20" spans="2:9" ht="5.0999999999999996" customHeight="1">
      <c r="B20" s="57"/>
      <c r="C20" s="58"/>
      <c r="D20" s="58"/>
      <c r="E20" s="58"/>
      <c r="F20" s="58"/>
      <c r="G20" s="58"/>
      <c r="H20" s="58"/>
      <c r="I20" s="59"/>
    </row>
    <row r="21" spans="2:9" hidden="1">
      <c r="B21" s="57" t="s">
        <v>13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9">
        <v>0</v>
      </c>
    </row>
    <row r="22" spans="2:9" ht="6.75" customHeight="1" thickBot="1">
      <c r="B22" s="65"/>
      <c r="C22" s="66"/>
      <c r="D22" s="66"/>
      <c r="E22" s="66"/>
      <c r="F22" s="66"/>
      <c r="G22" s="66"/>
      <c r="H22" s="66"/>
      <c r="I22" s="67"/>
    </row>
    <row r="23" spans="2:9" ht="6.75" customHeight="1">
      <c r="B23" s="54"/>
      <c r="C23" s="58"/>
      <c r="D23" s="58"/>
      <c r="E23" s="58"/>
      <c r="F23" s="58"/>
      <c r="G23" s="58"/>
      <c r="H23" s="58"/>
      <c r="I23" s="59"/>
    </row>
    <row r="24" spans="2:9">
      <c r="B24" s="56" t="s">
        <v>7</v>
      </c>
      <c r="C24" s="58"/>
      <c r="D24" s="58"/>
      <c r="E24" s="58"/>
      <c r="F24" s="58"/>
      <c r="G24" s="58"/>
      <c r="H24" s="58"/>
      <c r="I24" s="59"/>
    </row>
    <row r="25" spans="2:9">
      <c r="B25" s="57" t="s">
        <v>1</v>
      </c>
      <c r="C25" s="58">
        <v>31.191180940143507</v>
      </c>
      <c r="D25" s="58">
        <v>29.897949054235866</v>
      </c>
      <c r="E25" s="58">
        <v>27.3081780884193</v>
      </c>
      <c r="F25" s="58">
        <v>27.195151458397969</v>
      </c>
      <c r="G25" s="58">
        <v>28.945638520760919</v>
      </c>
      <c r="H25" s="58">
        <v>26.844119136607869</v>
      </c>
      <c r="I25" s="59">
        <v>25.356294848549478</v>
      </c>
    </row>
    <row r="26" spans="2:9" ht="6.75" customHeight="1" thickBot="1">
      <c r="B26" s="61"/>
      <c r="C26" s="66"/>
      <c r="D26" s="66"/>
      <c r="E26" s="66"/>
      <c r="F26" s="66"/>
      <c r="G26" s="66"/>
      <c r="H26" s="108"/>
      <c r="I26" s="62"/>
    </row>
    <row r="27" spans="2:9" ht="6.75" customHeight="1">
      <c r="B27" s="54"/>
      <c r="C27" s="58"/>
      <c r="D27" s="58"/>
      <c r="E27" s="58"/>
      <c r="F27" s="58"/>
      <c r="G27" s="58"/>
      <c r="H27" s="58"/>
      <c r="I27" s="59"/>
    </row>
    <row r="28" spans="2:9">
      <c r="B28" s="56" t="s">
        <v>10</v>
      </c>
      <c r="C28" s="68"/>
      <c r="D28" s="68"/>
      <c r="E28" s="68"/>
      <c r="F28" s="68"/>
      <c r="G28" s="68"/>
      <c r="H28" s="68"/>
      <c r="I28" s="59"/>
    </row>
    <row r="29" spans="2:9">
      <c r="B29" s="57" t="s">
        <v>2</v>
      </c>
      <c r="C29" s="58">
        <v>185.86507934060765</v>
      </c>
      <c r="D29" s="58">
        <v>185.36519919556014</v>
      </c>
      <c r="E29" s="58">
        <v>176.28616595217792</v>
      </c>
      <c r="F29" s="58">
        <v>185.6784554792051</v>
      </c>
      <c r="G29" s="58">
        <v>178.48827582667849</v>
      </c>
      <c r="H29" s="58">
        <v>172.10392084253402</v>
      </c>
      <c r="I29" s="59">
        <v>166.53389713333425</v>
      </c>
    </row>
    <row r="30" spans="2:9">
      <c r="B30" s="57" t="s">
        <v>1</v>
      </c>
      <c r="C30" s="58">
        <v>53.296659695007897</v>
      </c>
      <c r="D30" s="58">
        <v>52.458483040365181</v>
      </c>
      <c r="E30" s="58">
        <v>46.955481121257883</v>
      </c>
      <c r="F30" s="58">
        <v>47.509537300810678</v>
      </c>
      <c r="G30" s="58">
        <v>50.57940317346177</v>
      </c>
      <c r="H30" s="58">
        <v>49.866438482402351</v>
      </c>
      <c r="I30" s="59">
        <v>45.924254225262807</v>
      </c>
    </row>
    <row r="31" spans="2:9" hidden="1">
      <c r="B31" s="57" t="s">
        <v>3</v>
      </c>
      <c r="C31" s="58"/>
      <c r="D31" s="58"/>
      <c r="E31" s="58"/>
      <c r="F31" s="58"/>
      <c r="G31" s="58"/>
      <c r="H31" s="58"/>
      <c r="I31" s="59"/>
    </row>
    <row r="32" spans="2:9">
      <c r="B32" s="57" t="s">
        <v>22</v>
      </c>
      <c r="C32" s="58">
        <v>63.285533492229455</v>
      </c>
      <c r="D32" s="58">
        <v>62.609924689010846</v>
      </c>
      <c r="E32" s="58">
        <v>56.763903518058598</v>
      </c>
      <c r="F32" s="58">
        <v>58.342397876277644</v>
      </c>
      <c r="G32" s="58">
        <v>61.039250031165956</v>
      </c>
      <c r="H32" s="58">
        <v>60.121321131227802</v>
      </c>
      <c r="I32" s="59">
        <v>56.122260987562093</v>
      </c>
    </row>
    <row r="33" spans="2:12" ht="5.0999999999999996" customHeight="1">
      <c r="B33" s="57"/>
      <c r="C33" s="58"/>
      <c r="D33" s="58"/>
      <c r="E33" s="58"/>
      <c r="F33" s="58"/>
      <c r="G33" s="58"/>
      <c r="H33" s="58"/>
      <c r="I33" s="59"/>
    </row>
    <row r="34" spans="2:12" ht="13.5" thickBot="1">
      <c r="B34" s="61" t="s">
        <v>13</v>
      </c>
      <c r="C34" s="66">
        <v>277.09266409262113</v>
      </c>
      <c r="D34" s="66">
        <v>280.80774812873028</v>
      </c>
      <c r="E34" s="66">
        <v>296.32860629511924</v>
      </c>
      <c r="F34" s="66">
        <v>285.78623741635721</v>
      </c>
      <c r="G34" s="66">
        <v>300.86520218293788</v>
      </c>
      <c r="H34" s="66">
        <v>289.93578658733787</v>
      </c>
      <c r="I34" s="62">
        <v>284.67586852407311</v>
      </c>
    </row>
    <row r="35" spans="2:12" ht="6.75" customHeight="1">
      <c r="B35" s="54"/>
      <c r="C35" s="68"/>
      <c r="D35" s="68"/>
      <c r="E35" s="68"/>
      <c r="F35" s="68"/>
      <c r="G35" s="68"/>
      <c r="H35" s="68"/>
      <c r="I35" s="59"/>
    </row>
    <row r="36" spans="2:12">
      <c r="B36" s="56" t="s">
        <v>9</v>
      </c>
      <c r="C36" s="58"/>
      <c r="D36" s="58"/>
      <c r="E36" s="58"/>
      <c r="F36" s="58"/>
      <c r="G36" s="58"/>
      <c r="H36" s="58"/>
      <c r="I36" s="59"/>
    </row>
    <row r="37" spans="2:12">
      <c r="B37" s="57" t="s">
        <v>2</v>
      </c>
      <c r="C37" s="58">
        <v>211.34292034191694</v>
      </c>
      <c r="D37" s="58">
        <v>211.39777332966699</v>
      </c>
      <c r="E37" s="58">
        <v>200.11811430859294</v>
      </c>
      <c r="F37" s="58">
        <v>171.21611815258743</v>
      </c>
      <c r="G37" s="58">
        <v>186.88966729427929</v>
      </c>
      <c r="H37" s="58">
        <v>178.81467088202774</v>
      </c>
      <c r="I37" s="59">
        <v>173.9638361091408</v>
      </c>
    </row>
    <row r="38" spans="2:12">
      <c r="B38" s="57" t="s">
        <v>1</v>
      </c>
      <c r="C38" s="58">
        <v>38.054603996140742</v>
      </c>
      <c r="D38" s="58">
        <v>45.065722191928863</v>
      </c>
      <c r="E38" s="58">
        <v>40.878170013382153</v>
      </c>
      <c r="F38" s="58">
        <v>37.493662062930788</v>
      </c>
      <c r="G38" s="58">
        <v>29.711462422986589</v>
      </c>
      <c r="H38" s="58">
        <v>38.470461496055691</v>
      </c>
      <c r="I38" s="59">
        <v>32.081168714453753</v>
      </c>
    </row>
    <row r="39" spans="2:12">
      <c r="B39" s="57" t="s">
        <v>3</v>
      </c>
      <c r="C39" s="105">
        <v>40.335385799570396</v>
      </c>
      <c r="D39" s="105">
        <v>42.585698100265432</v>
      </c>
      <c r="E39" s="105">
        <v>41.382721937925993</v>
      </c>
      <c r="F39" s="105">
        <v>45.128777033176874</v>
      </c>
      <c r="G39" s="105">
        <v>42.23439433287264</v>
      </c>
      <c r="H39" s="105">
        <v>47.974673225099615</v>
      </c>
      <c r="I39" s="59">
        <v>50.172036074174294</v>
      </c>
      <c r="K39" s="82"/>
      <c r="L39" s="82"/>
    </row>
    <row r="40" spans="2:12" ht="5.0999999999999996" customHeight="1">
      <c r="B40" s="57"/>
      <c r="C40" s="58"/>
      <c r="D40" s="58"/>
      <c r="E40" s="58"/>
      <c r="F40" s="58"/>
      <c r="G40" s="58"/>
      <c r="H40" s="58"/>
      <c r="I40" s="59"/>
    </row>
    <row r="41" spans="2:12" ht="13.5" thickBot="1">
      <c r="B41" s="61" t="s">
        <v>22</v>
      </c>
      <c r="C41" s="66">
        <v>66.659489276749355</v>
      </c>
      <c r="D41" s="66">
        <v>72.722323800172717</v>
      </c>
      <c r="E41" s="66">
        <v>69.472101670708227</v>
      </c>
      <c r="F41" s="66">
        <v>64.004038352070566</v>
      </c>
      <c r="G41" s="66">
        <v>61.719736013882994</v>
      </c>
      <c r="H41" s="108">
        <v>68.822380005794415</v>
      </c>
      <c r="I41" s="62">
        <v>64.697075122619268</v>
      </c>
    </row>
    <row r="42" spans="2:12" ht="6.75" customHeight="1">
      <c r="B42" s="54"/>
      <c r="C42" s="58"/>
      <c r="D42" s="58"/>
      <c r="E42" s="58"/>
      <c r="F42" s="58"/>
      <c r="G42" s="58"/>
      <c r="H42" s="58"/>
      <c r="I42" s="59"/>
    </row>
    <row r="43" spans="2:12">
      <c r="B43" s="56" t="s">
        <v>14</v>
      </c>
      <c r="C43" s="58"/>
      <c r="D43" s="58"/>
      <c r="E43" s="58"/>
      <c r="F43" s="58"/>
      <c r="G43" s="58"/>
      <c r="H43" s="58"/>
      <c r="I43" s="59"/>
    </row>
    <row r="44" spans="2:12">
      <c r="B44" s="57" t="s">
        <v>2</v>
      </c>
      <c r="C44" s="58">
        <v>35.078581672619421</v>
      </c>
      <c r="D44" s="58">
        <v>32.387713081870288</v>
      </c>
      <c r="E44" s="58">
        <v>30.657520222368991</v>
      </c>
      <c r="F44" s="58">
        <v>29.077599032367822</v>
      </c>
      <c r="G44" s="58">
        <v>27.967307672485379</v>
      </c>
      <c r="H44" s="58">
        <v>29.64678992622655</v>
      </c>
      <c r="I44" s="59">
        <v>24.188134392942601</v>
      </c>
    </row>
    <row r="45" spans="2:12">
      <c r="B45" s="57" t="s">
        <v>1</v>
      </c>
      <c r="C45" s="58">
        <v>12.720923472419283</v>
      </c>
      <c r="D45" s="58">
        <v>10.812103787356913</v>
      </c>
      <c r="E45" s="58">
        <v>11.49458899376177</v>
      </c>
      <c r="F45" s="58">
        <v>11.560240754573854</v>
      </c>
      <c r="G45" s="58">
        <v>11.527390797097505</v>
      </c>
      <c r="H45" s="58">
        <v>11.28304061386288</v>
      </c>
      <c r="I45" s="59">
        <v>9.2413052872434438</v>
      </c>
    </row>
    <row r="46" spans="2:12" s="103" customFormat="1">
      <c r="B46" s="57" t="s">
        <v>3</v>
      </c>
      <c r="C46" s="74">
        <v>0</v>
      </c>
      <c r="D46" s="74">
        <v>0</v>
      </c>
      <c r="E46" s="133">
        <v>8.233720464446149</v>
      </c>
      <c r="F46" s="133">
        <v>9.9149582903605769</v>
      </c>
      <c r="G46" s="133">
        <v>15.864906842737639</v>
      </c>
      <c r="H46" s="133">
        <v>17.379951871435004</v>
      </c>
      <c r="I46" s="59">
        <v>15.774612656450161</v>
      </c>
    </row>
    <row r="47" spans="2:12">
      <c r="B47" s="57"/>
      <c r="C47" s="58"/>
      <c r="D47" s="58"/>
      <c r="E47" s="58"/>
      <c r="F47" s="58"/>
      <c r="G47" s="58"/>
      <c r="H47" s="58"/>
      <c r="I47" s="59"/>
    </row>
    <row r="48" spans="2:12" ht="13.5" thickBot="1">
      <c r="B48" s="57" t="s">
        <v>22</v>
      </c>
      <c r="C48" s="66">
        <v>13.792180833476593</v>
      </c>
      <c r="D48" s="66">
        <v>11.864330653793369</v>
      </c>
      <c r="E48" s="66">
        <v>12.273399919519759</v>
      </c>
      <c r="F48" s="66">
        <v>12.350169369429745</v>
      </c>
      <c r="G48" s="66">
        <v>12.404015440847505</v>
      </c>
      <c r="H48" s="108">
        <v>12.250605839435785</v>
      </c>
      <c r="I48" s="59">
        <v>10.058187321706276</v>
      </c>
    </row>
    <row r="49" spans="2:9" ht="6.75" customHeight="1">
      <c r="B49" s="69"/>
      <c r="C49" s="58"/>
      <c r="D49" s="58"/>
      <c r="E49" s="58"/>
      <c r="F49" s="58"/>
      <c r="G49" s="58"/>
      <c r="H49" s="58"/>
      <c r="I49" s="70"/>
    </row>
    <row r="50" spans="2:9">
      <c r="B50" s="56" t="s">
        <v>11</v>
      </c>
      <c r="C50" s="58"/>
      <c r="D50" s="58"/>
      <c r="E50" s="58"/>
      <c r="F50" s="58"/>
      <c r="G50" s="58"/>
      <c r="H50" s="58"/>
      <c r="I50" s="59"/>
    </row>
    <row r="51" spans="2:9">
      <c r="B51" s="57" t="s">
        <v>2</v>
      </c>
      <c r="C51" s="58">
        <v>57.824652913774109</v>
      </c>
      <c r="D51" s="58">
        <v>57.960623923832983</v>
      </c>
      <c r="E51" s="58">
        <v>55.493078469108681</v>
      </c>
      <c r="F51" s="58">
        <v>54.791378415648815</v>
      </c>
      <c r="G51" s="58">
        <v>45.936449266054211</v>
      </c>
      <c r="H51" s="58">
        <v>54.306565702763962</v>
      </c>
      <c r="I51" s="59">
        <v>48.858366154000308</v>
      </c>
    </row>
    <row r="52" spans="2:9">
      <c r="B52" s="57" t="s">
        <v>1</v>
      </c>
      <c r="C52" s="58">
        <v>20.502707607054948</v>
      </c>
      <c r="D52" s="58">
        <v>17.626771701383671</v>
      </c>
      <c r="E52" s="58">
        <v>17.190651326772208</v>
      </c>
      <c r="F52" s="58">
        <v>15.800739124206872</v>
      </c>
      <c r="G52" s="58">
        <v>15.836042283748577</v>
      </c>
      <c r="H52" s="58">
        <v>14.009932780872266</v>
      </c>
      <c r="I52" s="59">
        <v>13.473346447387451</v>
      </c>
    </row>
    <row r="53" spans="2:9" s="103" customFormat="1">
      <c r="B53" s="57" t="s">
        <v>3</v>
      </c>
      <c r="C53" s="58">
        <v>2.5731897556738819</v>
      </c>
      <c r="D53" s="58">
        <v>2.7744031205751862</v>
      </c>
      <c r="E53" s="58">
        <v>2.4875324867890951</v>
      </c>
      <c r="F53" s="58">
        <v>1.9572510404089192</v>
      </c>
      <c r="G53" s="58">
        <v>7.2165211067505499</v>
      </c>
      <c r="H53" s="58">
        <v>14.16041103433969</v>
      </c>
      <c r="I53" s="59">
        <v>14.678329528944847</v>
      </c>
    </row>
    <row r="54" spans="2:9" ht="4.5" customHeight="1">
      <c r="B54" s="57"/>
      <c r="C54" s="58"/>
      <c r="D54" s="58"/>
      <c r="E54" s="58"/>
      <c r="F54" s="58"/>
      <c r="G54" s="58"/>
      <c r="H54" s="58"/>
      <c r="I54" s="59"/>
    </row>
    <row r="55" spans="2:9" ht="13.5" thickBot="1">
      <c r="B55" s="61" t="s">
        <v>22</v>
      </c>
      <c r="C55" s="66">
        <v>20.757808451619542</v>
      </c>
      <c r="D55" s="66">
        <v>18.217318291485665</v>
      </c>
      <c r="E55" s="66">
        <v>17.737387043250934</v>
      </c>
      <c r="F55" s="66">
        <v>16.383690470469531</v>
      </c>
      <c r="G55" s="66">
        <v>16.477984863716024</v>
      </c>
      <c r="H55" s="66">
        <v>15.471236971733187</v>
      </c>
      <c r="I55" s="62">
        <v>14.814412975935763</v>
      </c>
    </row>
    <row r="56" spans="2:9" ht="6.75" customHeight="1">
      <c r="B56" s="69"/>
      <c r="C56" s="63"/>
      <c r="D56" s="58"/>
      <c r="E56" s="58"/>
      <c r="F56" s="58"/>
      <c r="G56" s="63"/>
      <c r="H56" s="114"/>
      <c r="I56" s="59"/>
    </row>
    <row r="57" spans="2:9" hidden="1">
      <c r="B57" s="56"/>
      <c r="C57" s="58"/>
      <c r="D57" s="58"/>
      <c r="E57" s="58"/>
      <c r="F57" s="58"/>
      <c r="G57" s="58"/>
      <c r="H57" s="58"/>
      <c r="I57" s="59"/>
    </row>
    <row r="58" spans="2:9" hidden="1">
      <c r="B58" s="57"/>
      <c r="C58" s="58"/>
      <c r="D58" s="58"/>
      <c r="E58" s="58"/>
      <c r="F58" s="58"/>
      <c r="G58" s="58"/>
      <c r="H58" s="58"/>
      <c r="I58" s="59"/>
    </row>
    <row r="59" spans="2:9" ht="6.75" customHeight="1">
      <c r="B59" s="57"/>
      <c r="C59" s="58"/>
      <c r="D59" s="58"/>
      <c r="E59" s="58"/>
      <c r="F59" s="58"/>
      <c r="G59" s="58"/>
      <c r="H59" s="114"/>
      <c r="I59" s="59"/>
    </row>
    <row r="60" spans="2:9" ht="6.75" customHeight="1">
      <c r="B60" s="54"/>
      <c r="C60" s="58"/>
      <c r="D60" s="58"/>
      <c r="E60" s="58"/>
      <c r="F60" s="58"/>
      <c r="G60" s="58"/>
      <c r="H60" s="58"/>
      <c r="I60" s="59"/>
    </row>
    <row r="61" spans="2:9">
      <c r="B61" s="56" t="s">
        <v>8</v>
      </c>
      <c r="C61" s="58"/>
      <c r="D61" s="58"/>
      <c r="E61" s="58"/>
      <c r="F61" s="58"/>
      <c r="G61" s="58"/>
      <c r="H61" s="58"/>
      <c r="I61" s="59"/>
    </row>
    <row r="62" spans="2:9">
      <c r="B62" s="57" t="s">
        <v>2</v>
      </c>
      <c r="C62" s="58">
        <v>153.83551459372032</v>
      </c>
      <c r="D62" s="58">
        <v>147.46233133364868</v>
      </c>
      <c r="E62" s="58">
        <v>137.7333504914136</v>
      </c>
      <c r="F62" s="58">
        <v>131.22565871841456</v>
      </c>
      <c r="G62" s="58">
        <v>131.08891788324493</v>
      </c>
      <c r="H62" s="58">
        <v>123.5300006987098</v>
      </c>
      <c r="I62" s="59">
        <v>120.79172921327219</v>
      </c>
    </row>
    <row r="63" spans="2:9">
      <c r="B63" s="57" t="s">
        <v>1</v>
      </c>
      <c r="C63" s="58">
        <v>49.281649249844108</v>
      </c>
      <c r="D63" s="58">
        <v>46.83744747013462</v>
      </c>
      <c r="E63" s="58">
        <v>45.983987858168085</v>
      </c>
      <c r="F63" s="58">
        <v>46.063964754970904</v>
      </c>
      <c r="G63" s="58">
        <v>46.062075929324635</v>
      </c>
      <c r="H63" s="58">
        <v>44.414585980561327</v>
      </c>
      <c r="I63" s="59">
        <v>42.812999605174198</v>
      </c>
    </row>
    <row r="64" spans="2:9">
      <c r="B64" s="57" t="s">
        <v>3</v>
      </c>
      <c r="C64" s="58">
        <v>21.29088020417716</v>
      </c>
      <c r="D64" s="58">
        <v>18.374614732260891</v>
      </c>
      <c r="E64" s="58">
        <v>14.562580502274795</v>
      </c>
      <c r="F64" s="58">
        <v>13.579373426679425</v>
      </c>
      <c r="G64" s="58">
        <v>12.632467228791034</v>
      </c>
      <c r="H64" s="58">
        <v>10.755177563410294</v>
      </c>
      <c r="I64" s="59">
        <v>9.9926593337374658</v>
      </c>
    </row>
    <row r="65" spans="2:9">
      <c r="B65" s="57" t="s">
        <v>13</v>
      </c>
      <c r="C65" s="58">
        <v>163.48631948367819</v>
      </c>
      <c r="D65" s="58">
        <v>151.93090512612142</v>
      </c>
      <c r="E65" s="58">
        <v>124.84768392497878</v>
      </c>
      <c r="F65" s="58">
        <v>123.72795695162756</v>
      </c>
      <c r="G65" s="58">
        <v>126.8910814834676</v>
      </c>
      <c r="H65" s="58">
        <v>122.07477947421346</v>
      </c>
      <c r="I65" s="59">
        <v>124.42408322833063</v>
      </c>
    </row>
    <row r="66" spans="2:9" ht="13.5" thickBot="1">
      <c r="B66" s="61" t="s">
        <v>22</v>
      </c>
      <c r="C66" s="58">
        <v>55.360949071798352</v>
      </c>
      <c r="D66" s="58">
        <v>53.332969330514835</v>
      </c>
      <c r="E66" s="58">
        <v>52.249976780175729</v>
      </c>
      <c r="F66" s="58">
        <v>52.902063871505106</v>
      </c>
      <c r="G66" s="58">
        <v>54.045644927008915</v>
      </c>
      <c r="H66" s="58">
        <v>52.304864850864327</v>
      </c>
      <c r="I66" s="62">
        <v>50.7944411670845</v>
      </c>
    </row>
    <row r="67" spans="2:9" ht="6.75" customHeight="1">
      <c r="B67" s="69"/>
      <c r="C67" s="63"/>
      <c r="D67" s="63"/>
      <c r="E67" s="63"/>
      <c r="F67" s="63"/>
      <c r="G67" s="63"/>
      <c r="H67" s="63"/>
      <c r="I67" s="70"/>
    </row>
    <row r="68" spans="2:9">
      <c r="B68" s="56" t="s">
        <v>0</v>
      </c>
      <c r="C68" s="58"/>
      <c r="D68" s="58"/>
      <c r="E68" s="58"/>
      <c r="F68" s="58"/>
      <c r="G68" s="58"/>
      <c r="H68" s="58"/>
      <c r="I68" s="59"/>
    </row>
    <row r="69" spans="2:9">
      <c r="B69" s="57" t="s">
        <v>2</v>
      </c>
      <c r="C69" s="58">
        <v>104.10175518995138</v>
      </c>
      <c r="D69" s="58">
        <v>110.15712435782487</v>
      </c>
      <c r="E69" s="58">
        <v>104.35088727345956</v>
      </c>
      <c r="F69" s="58">
        <v>101.11493023709225</v>
      </c>
      <c r="G69" s="58">
        <v>99.351527694290951</v>
      </c>
      <c r="H69" s="58">
        <v>96.39273251560968</v>
      </c>
      <c r="I69" s="59">
        <v>93.543831673988279</v>
      </c>
    </row>
    <row r="70" spans="2:9">
      <c r="B70" s="57" t="s">
        <v>1</v>
      </c>
      <c r="C70" s="58">
        <v>22.018131752924049</v>
      </c>
      <c r="D70" s="58">
        <v>17.465603739263877</v>
      </c>
      <c r="E70" s="58">
        <v>16.097569572210919</v>
      </c>
      <c r="F70" s="58">
        <v>16.127197061877261</v>
      </c>
      <c r="G70" s="58">
        <v>16.452915649789947</v>
      </c>
      <c r="H70" s="58">
        <v>15.174431505149911</v>
      </c>
      <c r="I70" s="59">
        <v>14.43094908093857</v>
      </c>
    </row>
    <row r="71" spans="2:9" ht="5.0999999999999996" customHeight="1">
      <c r="B71" s="57"/>
      <c r="C71" s="58"/>
      <c r="D71" s="58"/>
      <c r="E71" s="58"/>
      <c r="F71" s="58"/>
      <c r="G71" s="58"/>
      <c r="H71" s="58"/>
      <c r="I71" s="59"/>
    </row>
    <row r="72" spans="2:9" ht="13.5" thickBot="1">
      <c r="B72" s="61" t="s">
        <v>22</v>
      </c>
      <c r="C72" s="66">
        <v>29.664297140443491</v>
      </c>
      <c r="D72" s="66">
        <v>25.096594870719379</v>
      </c>
      <c r="E72" s="66">
        <v>23.104750500120044</v>
      </c>
      <c r="F72" s="66">
        <v>22.707681247451809</v>
      </c>
      <c r="G72" s="66">
        <v>22.837249111568596</v>
      </c>
      <c r="H72" s="66">
        <v>21.468992495537162</v>
      </c>
      <c r="I72" s="62">
        <v>20.428227496639522</v>
      </c>
    </row>
    <row r="73" spans="2:9" ht="6.75" customHeight="1">
      <c r="B73" s="54"/>
      <c r="C73" s="58"/>
      <c r="D73" s="58"/>
      <c r="E73" s="58"/>
      <c r="F73" s="58"/>
      <c r="G73" s="58"/>
      <c r="H73" s="58"/>
      <c r="I73" s="59"/>
    </row>
    <row r="74" spans="2:9" hidden="1">
      <c r="B74" s="56" t="s">
        <v>4</v>
      </c>
      <c r="C74" s="58"/>
      <c r="D74" s="58"/>
      <c r="E74" s="58"/>
      <c r="F74" s="58"/>
      <c r="G74" s="58"/>
      <c r="H74" s="58"/>
      <c r="I74" s="59"/>
    </row>
    <row r="75" spans="2:9" hidden="1">
      <c r="B75" s="57" t="s">
        <v>23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9">
        <v>0</v>
      </c>
    </row>
    <row r="76" spans="2:9" ht="6.75" hidden="1" customHeight="1" thickBot="1">
      <c r="B76" s="61"/>
      <c r="C76" s="66"/>
      <c r="D76" s="66"/>
      <c r="E76" s="66"/>
      <c r="F76" s="66"/>
      <c r="G76" s="66"/>
      <c r="H76" s="66"/>
      <c r="I76" s="62"/>
    </row>
    <row r="77" spans="2:9" ht="6.75" hidden="1" customHeight="1" outlineLevel="1">
      <c r="B77" s="54"/>
      <c r="C77" s="58"/>
      <c r="D77" s="58"/>
      <c r="E77" s="58"/>
      <c r="F77" s="58"/>
      <c r="G77" s="58"/>
      <c r="H77" s="58"/>
      <c r="I77" s="59"/>
    </row>
    <row r="78" spans="2:9" outlineLevel="1">
      <c r="B78" s="56" t="s">
        <v>45</v>
      </c>
      <c r="C78" s="58"/>
      <c r="D78" s="58"/>
      <c r="E78" s="58"/>
      <c r="F78" s="58"/>
      <c r="G78" s="58"/>
      <c r="H78" s="58"/>
      <c r="I78" s="59"/>
    </row>
    <row r="79" spans="2:9" s="103" customFormat="1" outlineLevel="1">
      <c r="B79" s="57" t="s">
        <v>2</v>
      </c>
      <c r="C79" s="58">
        <v>24.287903583346839</v>
      </c>
      <c r="D79" s="58">
        <v>21.848075564031195</v>
      </c>
      <c r="E79" s="58">
        <v>18.550176099014362</v>
      </c>
      <c r="F79" s="58">
        <v>17.654097896656662</v>
      </c>
      <c r="G79" s="58">
        <v>17.141675039258448</v>
      </c>
      <c r="H79" s="58">
        <v>18.65056682360413</v>
      </c>
      <c r="I79" s="59">
        <v>16.725674948132735</v>
      </c>
    </row>
    <row r="80" spans="2:9" outlineLevel="1">
      <c r="B80" s="57" t="s">
        <v>1</v>
      </c>
      <c r="C80" s="58">
        <v>14.200628695036583</v>
      </c>
      <c r="D80" s="58">
        <v>14.96874704081044</v>
      </c>
      <c r="E80" s="58">
        <v>13.49732479381294</v>
      </c>
      <c r="F80" s="58">
        <v>12.139008637349486</v>
      </c>
      <c r="G80" s="58">
        <v>10.152958121620856</v>
      </c>
      <c r="H80" s="58">
        <v>8.7214595127600365</v>
      </c>
      <c r="I80" s="59">
        <v>8.1538263989408701</v>
      </c>
    </row>
    <row r="81" spans="2:9" ht="13.5" outlineLevel="1" thickBot="1">
      <c r="B81" s="61" t="s">
        <v>22</v>
      </c>
      <c r="C81" s="66">
        <v>14.200628695036583</v>
      </c>
      <c r="D81" s="66">
        <v>14.96874704081044</v>
      </c>
      <c r="E81" s="66">
        <v>13.504053618537924</v>
      </c>
      <c r="F81" s="66">
        <v>12.146359429788443</v>
      </c>
      <c r="G81" s="66">
        <v>10.162261676775346</v>
      </c>
      <c r="H81" s="66">
        <v>8.736040018411197</v>
      </c>
      <c r="I81" s="62">
        <v>8.1657341186442132</v>
      </c>
    </row>
    <row r="82" spans="2:9" ht="6.75" customHeight="1"/>
    <row r="85" spans="2:9" ht="6.75" customHeight="1"/>
    <row r="86" spans="2:9" ht="6.75" customHeight="1"/>
    <row r="88" spans="2:9">
      <c r="B88" s="8"/>
      <c r="C88" s="16"/>
      <c r="D88" s="16"/>
      <c r="E88" s="16"/>
      <c r="F88" s="16"/>
      <c r="G88" s="16"/>
      <c r="H88" s="16"/>
      <c r="I88" s="16"/>
    </row>
    <row r="89" spans="2:9" hidden="1">
      <c r="B89" s="16"/>
      <c r="C89" s="8"/>
      <c r="D89" s="8"/>
      <c r="E89" s="16"/>
      <c r="F89" s="16"/>
      <c r="G89" s="16"/>
      <c r="H89" s="16"/>
      <c r="I89" s="16"/>
    </row>
    <row r="90" spans="2:9" hidden="1">
      <c r="B90" s="16"/>
      <c r="C90" s="8"/>
      <c r="D90" s="8"/>
      <c r="E90" s="8"/>
      <c r="F90" s="8"/>
      <c r="G90" s="8"/>
      <c r="H90" s="8"/>
      <c r="I90" s="8"/>
    </row>
    <row r="91" spans="2:9" hidden="1">
      <c r="B91" s="16" t="s">
        <v>24</v>
      </c>
      <c r="C91" s="8"/>
      <c r="D91" s="8"/>
      <c r="E91" s="8"/>
      <c r="F91" s="8"/>
      <c r="G91" s="8"/>
      <c r="H91" s="8"/>
      <c r="I91" s="8"/>
    </row>
    <row r="92" spans="2:9" hidden="1">
      <c r="B92" s="16" t="s">
        <v>25</v>
      </c>
      <c r="C92" s="8"/>
      <c r="D92" s="8"/>
      <c r="E92" s="8"/>
      <c r="F92" s="8"/>
      <c r="G92" s="8"/>
      <c r="H92" s="8"/>
      <c r="I92" s="8"/>
    </row>
    <row r="93" spans="2:9" hidden="1">
      <c r="B93" s="16" t="s">
        <v>15</v>
      </c>
      <c r="C93" s="8"/>
      <c r="D93" s="8"/>
      <c r="E93" s="8"/>
      <c r="F93" s="8"/>
      <c r="G93" s="8"/>
      <c r="H93" s="8"/>
      <c r="I93" s="8"/>
    </row>
    <row r="94" spans="2:9" hidden="1">
      <c r="B94" s="57" t="s">
        <v>2</v>
      </c>
      <c r="C94" s="8">
        <v>0</v>
      </c>
      <c r="D94" s="8"/>
      <c r="E94" s="8" t="e">
        <v>#REF!</v>
      </c>
      <c r="F94" s="8"/>
      <c r="G94" s="8"/>
      <c r="H94" s="8"/>
      <c r="I94" s="8" t="e">
        <v>#REF!</v>
      </c>
    </row>
    <row r="95" spans="2:9" hidden="1">
      <c r="B95" s="57" t="s">
        <v>1</v>
      </c>
      <c r="C95" s="71"/>
      <c r="D95" s="71"/>
      <c r="E95" s="8"/>
      <c r="F95" s="8"/>
      <c r="G95" s="8"/>
      <c r="H95" s="8"/>
      <c r="I95" s="8"/>
    </row>
    <row r="96" spans="2:9" hidden="1">
      <c r="B96" s="57" t="s">
        <v>3</v>
      </c>
      <c r="C96" s="33">
        <v>0</v>
      </c>
      <c r="D96" s="33"/>
      <c r="E96" s="8" t="e">
        <v>#REF!</v>
      </c>
      <c r="F96" s="8"/>
      <c r="G96" s="8"/>
      <c r="H96" s="8"/>
      <c r="I96" s="8" t="e">
        <v>#REF!</v>
      </c>
    </row>
    <row r="97" spans="2:9" hidden="1">
      <c r="B97" s="57" t="s">
        <v>22</v>
      </c>
      <c r="C97" s="8">
        <v>0</v>
      </c>
      <c r="D97" s="8"/>
      <c r="E97" s="8" t="e">
        <v>#REF!</v>
      </c>
      <c r="F97" s="8"/>
      <c r="G97" s="8"/>
      <c r="H97" s="8"/>
      <c r="I97" s="8" t="e">
        <v>#REF!</v>
      </c>
    </row>
    <row r="98" spans="2:9" hidden="1">
      <c r="B98" s="72"/>
      <c r="C98" s="8"/>
      <c r="D98" s="8"/>
      <c r="E98" s="8"/>
      <c r="F98" s="8"/>
      <c r="G98" s="8"/>
      <c r="H98" s="8"/>
      <c r="I98" s="8"/>
    </row>
    <row r="99" spans="2:9" hidden="1">
      <c r="B99" s="16" t="s">
        <v>5</v>
      </c>
      <c r="C99" s="8">
        <v>3.6415000000000002</v>
      </c>
      <c r="D99" s="8"/>
      <c r="E99" s="8">
        <v>3.6415000000000002</v>
      </c>
      <c r="F99" s="8"/>
      <c r="G99" s="8"/>
      <c r="H99" s="8"/>
      <c r="I99" s="8">
        <v>3.6415000000000002</v>
      </c>
    </row>
    <row r="100" spans="2:9" hidden="1">
      <c r="B100" s="57" t="s">
        <v>2</v>
      </c>
      <c r="C100" s="8">
        <v>0</v>
      </c>
      <c r="D100" s="8"/>
      <c r="E100" s="8">
        <v>0</v>
      </c>
      <c r="F100" s="8"/>
      <c r="G100" s="8"/>
      <c r="H100" s="8"/>
      <c r="I100" s="8">
        <v>0</v>
      </c>
    </row>
    <row r="101" spans="2:9" hidden="1">
      <c r="B101" s="57" t="s">
        <v>1</v>
      </c>
      <c r="C101" s="8">
        <v>0</v>
      </c>
      <c r="D101" s="8"/>
      <c r="E101" s="8">
        <v>0</v>
      </c>
      <c r="F101" s="8"/>
      <c r="G101" s="8"/>
      <c r="H101" s="8"/>
      <c r="I101" s="8">
        <v>0</v>
      </c>
    </row>
    <row r="102" spans="2:9" hidden="1">
      <c r="B102" s="57" t="s">
        <v>3</v>
      </c>
      <c r="C102" s="8"/>
      <c r="D102" s="8"/>
      <c r="E102" s="16"/>
      <c r="F102" s="16"/>
      <c r="G102" s="16"/>
      <c r="H102" s="16"/>
      <c r="I102" s="16"/>
    </row>
    <row r="103" spans="2:9" hidden="1">
      <c r="B103" s="57" t="s">
        <v>22</v>
      </c>
      <c r="C103" s="16">
        <v>0</v>
      </c>
      <c r="D103" s="16"/>
      <c r="E103" s="16">
        <v>0</v>
      </c>
      <c r="F103" s="16"/>
      <c r="G103" s="16"/>
      <c r="H103" s="16"/>
      <c r="I103" s="16">
        <v>0</v>
      </c>
    </row>
    <row r="104" spans="2:9" hidden="1">
      <c r="B104" s="8"/>
      <c r="C104" s="16"/>
      <c r="D104" s="16"/>
      <c r="E104" s="16"/>
      <c r="F104" s="16"/>
      <c r="G104" s="16"/>
      <c r="H104" s="16"/>
      <c r="I104" s="16"/>
    </row>
    <row r="105" spans="2:9" hidden="1">
      <c r="B105" s="8"/>
      <c r="C105" s="16"/>
      <c r="D105" s="16"/>
      <c r="E105" s="16"/>
      <c r="F105" s="16"/>
      <c r="G105" s="16"/>
      <c r="H105" s="16"/>
      <c r="I105" s="16"/>
    </row>
    <row r="106" spans="2:9" hidden="1">
      <c r="B106" s="8" t="s">
        <v>26</v>
      </c>
      <c r="C106" s="16"/>
      <c r="D106" s="16"/>
      <c r="E106" s="16"/>
      <c r="F106" s="16"/>
      <c r="G106" s="16"/>
      <c r="H106" s="16"/>
      <c r="I106" s="16"/>
    </row>
    <row r="107" spans="2:9" hidden="1">
      <c r="B107" s="57" t="s">
        <v>2</v>
      </c>
      <c r="C107" s="73">
        <v>0</v>
      </c>
      <c r="D107" s="73"/>
      <c r="E107" s="16">
        <v>0</v>
      </c>
      <c r="F107" s="16"/>
      <c r="G107" s="16"/>
      <c r="H107" s="16"/>
      <c r="I107" s="16">
        <v>0</v>
      </c>
    </row>
    <row r="108" spans="2:9" hidden="1">
      <c r="B108" s="57" t="s">
        <v>1</v>
      </c>
      <c r="C108" s="73">
        <v>0</v>
      </c>
      <c r="D108" s="73"/>
      <c r="E108" s="16">
        <v>0</v>
      </c>
      <c r="F108" s="16"/>
      <c r="G108" s="16"/>
      <c r="H108" s="16"/>
      <c r="I108" s="16">
        <v>0</v>
      </c>
    </row>
    <row r="109" spans="2:9" hidden="1">
      <c r="B109" s="57" t="s">
        <v>3</v>
      </c>
      <c r="C109" s="73">
        <v>0</v>
      </c>
      <c r="D109" s="73"/>
      <c r="E109" s="16">
        <v>0</v>
      </c>
      <c r="F109" s="16"/>
      <c r="G109" s="16"/>
      <c r="H109" s="16"/>
      <c r="I109" s="16">
        <v>0</v>
      </c>
    </row>
    <row r="110" spans="2:9" hidden="1">
      <c r="B110" s="57" t="s">
        <v>22</v>
      </c>
      <c r="C110" s="73">
        <v>0</v>
      </c>
      <c r="D110" s="73"/>
      <c r="E110" s="16">
        <v>0</v>
      </c>
      <c r="F110" s="16"/>
      <c r="G110" s="16"/>
      <c r="H110" s="16"/>
      <c r="I110" s="16">
        <v>0</v>
      </c>
    </row>
    <row r="111" spans="2:9" hidden="1">
      <c r="B111" s="8"/>
      <c r="C111" s="16"/>
      <c r="D111" s="16"/>
      <c r="E111" s="16"/>
      <c r="F111" s="16"/>
      <c r="G111" s="16"/>
      <c r="H111" s="16"/>
      <c r="I111" s="16"/>
    </row>
    <row r="112" spans="2:9" hidden="1">
      <c r="B112" s="8"/>
      <c r="C112" s="16"/>
      <c r="D112" s="16"/>
      <c r="E112" s="16"/>
      <c r="F112" s="16"/>
      <c r="G112" s="16"/>
      <c r="H112" s="16"/>
      <c r="I112" s="16"/>
    </row>
    <row r="113" spans="2:9" hidden="1">
      <c r="B113" s="8"/>
      <c r="C113" s="16"/>
      <c r="D113" s="16"/>
      <c r="E113" s="16"/>
      <c r="F113" s="16"/>
      <c r="G113" s="16"/>
      <c r="H113" s="16"/>
      <c r="I113" s="16"/>
    </row>
    <row r="114" spans="2:9" hidden="1">
      <c r="B114" s="8"/>
      <c r="C114" s="16"/>
      <c r="D114" s="16"/>
      <c r="E114" s="16"/>
      <c r="F114" s="16"/>
      <c r="G114" s="16"/>
      <c r="H114" s="16"/>
      <c r="I114" s="16"/>
    </row>
    <row r="115" spans="2:9">
      <c r="B115" s="8"/>
      <c r="C115" s="16"/>
      <c r="D115" s="16"/>
      <c r="E115" s="16"/>
      <c r="F115" s="16"/>
      <c r="G115" s="16"/>
      <c r="H115" s="16"/>
      <c r="I115" s="16"/>
    </row>
  </sheetData>
  <mergeCells count="1">
    <mergeCell ref="B2:I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2019-05-01T05:34:31Z</cp:lastPrinted>
  <dcterms:created xsi:type="dcterms:W3CDTF">2012-04-16T11:36:10Z</dcterms:created>
  <dcterms:modified xsi:type="dcterms:W3CDTF">2019-05-01T08:35:51Z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